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88" windowWidth="15036" windowHeight="8148"/>
  </bookViews>
  <sheets>
    <sheet name="Все года" sheetId="1" r:id="rId1"/>
  </sheets>
  <definedNames>
    <definedName name="_xlnm.Print_Titles" localSheetId="0">'Все года'!$7:$7</definedName>
  </definedNames>
  <calcPr calcId="145621"/>
</workbook>
</file>

<file path=xl/calcChain.xml><?xml version="1.0" encoding="utf-8"?>
<calcChain xmlns="http://schemas.openxmlformats.org/spreadsheetml/2006/main">
  <c r="X8" i="1" l="1"/>
  <c r="AB8" i="1"/>
  <c r="AF8" i="1"/>
  <c r="AJ8" i="1"/>
  <c r="AN8" i="1"/>
  <c r="V9" i="1"/>
  <c r="V8" i="1" s="1"/>
  <c r="W9" i="1"/>
  <c r="W8" i="1" s="1"/>
  <c r="X9" i="1"/>
  <c r="Y9" i="1"/>
  <c r="Y8" i="1" s="1"/>
  <c r="Z9" i="1"/>
  <c r="Z8" i="1" s="1"/>
  <c r="AA9" i="1"/>
  <c r="AA8" i="1" s="1"/>
  <c r="AB9" i="1"/>
  <c r="AC9" i="1"/>
  <c r="AC8" i="1" s="1"/>
  <c r="AD9" i="1"/>
  <c r="AD8" i="1" s="1"/>
  <c r="AE9" i="1"/>
  <c r="AE8" i="1" s="1"/>
  <c r="AF9" i="1"/>
  <c r="AG9" i="1"/>
  <c r="AG8" i="1" s="1"/>
  <c r="AH9" i="1"/>
  <c r="AH8" i="1" s="1"/>
  <c r="AI9" i="1"/>
  <c r="AI8" i="1" s="1"/>
  <c r="AJ9" i="1"/>
  <c r="AK9" i="1"/>
  <c r="AK8" i="1" s="1"/>
  <c r="AL9" i="1"/>
  <c r="AL8" i="1" s="1"/>
  <c r="AM9" i="1"/>
  <c r="AM8" i="1" s="1"/>
  <c r="AN9" i="1"/>
  <c r="AO9" i="1"/>
  <c r="AO8" i="1" s="1"/>
  <c r="U9" i="1"/>
  <c r="U8" i="1" s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U57" i="1"/>
</calcChain>
</file>

<file path=xl/sharedStrings.xml><?xml version="1.0" encoding="utf-8"?>
<sst xmlns="http://schemas.openxmlformats.org/spreadsheetml/2006/main" count="384" uniqueCount="156">
  <si>
    <t xml:space="preserve"> (тыс. руб.)</t>
  </si>
  <si>
    <t>Сумма</t>
  </si>
  <si>
    <t>Сумма (Ф)</t>
  </si>
  <si>
    <t>Сумма (Р)</t>
  </si>
  <si>
    <t>Сумма (М)</t>
  </si>
  <si>
    <t>Сумма (П)</t>
  </si>
  <si>
    <t>Раздел</t>
  </si>
  <si>
    <t>Подраздел</t>
  </si>
  <si>
    <t>Целевая статья</t>
  </si>
  <si>
    <t>Вид расходов</t>
  </si>
  <si>
    <t>Рз</t>
  </si>
  <si>
    <t>ПР</t>
  </si>
  <si>
    <t>ЦСР</t>
  </si>
  <si>
    <t>ВР</t>
  </si>
  <si>
    <t>Наименование</t>
  </si>
  <si>
    <t>2019 г.</t>
  </si>
  <si>
    <t>2019 г. (Ф)</t>
  </si>
  <si>
    <t>2019 г. (Р)</t>
  </si>
  <si>
    <t>2019 г. (М)</t>
  </si>
  <si>
    <t>2019 г. (П)</t>
  </si>
  <si>
    <t>2020 г.</t>
  </si>
  <si>
    <t>2020 г. (Ф)</t>
  </si>
  <si>
    <t>2020 г. (Р)</t>
  </si>
  <si>
    <t>2020 г. (М)</t>
  </si>
  <si>
    <t>2020 г. (П)</t>
  </si>
  <si>
    <t>01</t>
  </si>
  <si>
    <t>03</t>
  </si>
  <si>
    <t>90 3 00 00190</t>
  </si>
  <si>
    <t>Расходы на обеспечение выполнения функций представительных органов МО "Семикаракорское городское   поселение" в рамках обеспечения деятельности Собрания депутатов Семикаракорского городского  поселения (за исключением расходов на выплаты по оплате труда) (Закупка товаров, работ и услуг для обеспечения государственных (муниципальных) нужд)</t>
  </si>
  <si>
    <t>200</t>
  </si>
  <si>
    <t>04</t>
  </si>
  <si>
    <t>02 2 00 00110</t>
  </si>
  <si>
    <t>Расходы на выплаты по оплате труда работникам Администрации Семикаракорского городского поселения в   рамках подпрограммы «Обеспечение реализации муниципальной программы Семикаракорского городского  поселения Муниципальная политика» муниципальной программы Семикаракорского городского поселения  "Муниципальная политика"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</si>
  <si>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</si>
  <si>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02 2 00 00190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</si>
  <si>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</si>
  <si>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аппарата Администрации Семикаракорского городского поселения в рамках   подпрограммы «Обеспечение реализации муниципальной программы Семикаракорского городского  поселения «Муниципальная политика» муниципальной программы Семикаракорского городского поселения  "Муниципальная политика" (Закупка товаров, работ и услуг для обеспечения государственных (муниципальных) нужд)</t>
  </si>
  <si>
    <t>02 2 00 90210</t>
  </si>
  <si>
    <t>Мероприятия по обеспечению содержания имущества в рамках подпрограммы «Обеспечение реализации   муниципальной программы Семикаракорского городского поселения «Муниципальная политика»  муниципальной программы Семикаракорского городского поселения "Муниципальная политика" (Иные бюджетные ассигнования)</t>
  </si>
  <si>
    <t>800</t>
  </si>
  <si>
    <t>12 0 00 21020</t>
  </si>
  <si>
    <t>Мероприятия в сфере средств массовой информации и коммуникаций в рамках муниципальной программы  Семикаракорского городского поселения "Информационное общество" (Закупка товаров, работ и услуг для обеспечения государственных (муниципальных) нужд)</t>
  </si>
  <si>
    <t>11</t>
  </si>
  <si>
    <t>99 1 00 90100</t>
  </si>
  <si>
    <t>Резервный фонд Администрации Семикаракорского городского поселения на финансовое обеспечение   непредвиденных расходов в рамках непрограммного направления деятельности "Реализация функций иных  органов местного самоуправления Семикаракорского городского поселения" (Иные бюджетные ассигнования)</t>
  </si>
  <si>
    <t>13</t>
  </si>
  <si>
    <t>01 0 00 21030</t>
  </si>
  <si>
    <t>Организация и проведение выставочно-ярмарочных мероприятий в рамках муниципальной программы  Семикаракорского городского поселения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</si>
  <si>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01 0 00 22140</t>
  </si>
  <si>
    <t>Проведение социологических опросов, исследований по вопросам развития малого и среднего  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</si>
  <si>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Мероприятия в сфере средств массовой информации и коммуникаций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</si>
  <si>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02 2 00 99990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</si>
  <si>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(Социальное обеспечение и иные выплаты населению)</t>
  </si>
  <si>
    <t>300</t>
  </si>
  <si>
    <t>Реализация направления расходов в рамках обеспечения деятельности Администрации Семикаракорского   городского поселения в рамках подпрограммы «Обеспечение реализации муниципальной программы  Семикаракорского городского поселения «Муниципальная политика» муниципальной программы  Семикаракорского городского поселения "Муниципальная политика" (Иные бюджетные ассигнования)</t>
  </si>
  <si>
    <t>04 0 00 41020</t>
  </si>
  <si>
    <t>Приобретение муниципального имущества в рамках муниципальной программы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</si>
  <si>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</si>
  <si>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Мероприятия по обеспечению содержания имущества в рамках муниципальной программы   Семикаракорского городского поселения "Муниципальное имущество" (Иные бюджетные ассигнования)</t>
  </si>
  <si>
    <t>99 9 00 90120</t>
  </si>
  <si>
    <t>Исполнение судебных актов по искам к Администрации Семикаракорского городского поселения о   возмещении вреда, причиненного незаконными действиями (бездействием) Администрации  Семикаракорского городского поселения либо их должностных лиц, по иным непрограммным мероприятиям  в рамках непрограммного направления деятельности "Реализация функций иных органов местного  самоуправления Семикаракорского городского поселения" (Исполнение судебных актов Российской  Федерации и мировых соглашений по возмещению вреда, причиненного в результате незаконных действий  (бездействия) органов государственной власти (государственных органов), органов местного  самоуправления либо должностных лиц этих органов (Иные бюджетные ассигнования)</t>
  </si>
  <si>
    <t>09</t>
  </si>
  <si>
    <t>05 1 00 21670</t>
  </si>
  <si>
    <t>Мероприятия по обеспечению пожарной безопасности в рамках подпрограммы "Пожарная безопасность"   муниципальной программы Семикаракорского городского поселения "Защита населения и территории от  чрезвычайных ситуаций,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</si>
  <si>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>05 2 00 22080</t>
  </si>
  <si>
    <t>Поддержание в готовности и модернизация региональной системы оповещения в рамках подпрограммы   "Защита населения от чрезвычайных ситуаций" муниципальной программы Семикаракорского городского  поселения "Защита населения и территории от чрезвычайных ситуаций, обеспечение пожарной безопасности  и безопасности людей на водных объектах" (Закупка товаров, работ и услуг для обеспечения государственных (муниципальных) нужд)</t>
  </si>
  <si>
    <t>05 2 00 85200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</si>
  <si>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(Межбюджетные трансферты)</t>
  </si>
  <si>
    <t>500</t>
  </si>
  <si>
    <t>05 3 00 21710</t>
  </si>
  <si>
    <t>Мероприятия по обеспечению безопасности на воде в рамках подпрограммы "Обеспечение безопасности на   воде" муниципальной программы Семикаракорского городского поселения "Защита населения и территории  от чрезвычайных ситуаций, обеспечение пожарной безопасности и безопасности людей на водных объектах" (Закупка товаров, работ и услуг для обеспечения государственных (муниципальных) нужд)</t>
  </si>
  <si>
    <t>07 1 00 22440</t>
  </si>
  <si>
    <t>Мероприятия связанные с текущим ремонтом и содержанием автомобильных дорог общего пользования   местного значения в рамках подпрограммы "Содержание дорог, повышение безопасности дорожного  движения на территории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</si>
  <si>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07 1 00 22980</t>
  </si>
  <si>
    <t>Мероприятия, связанные с текущим ремонтом и содержанием автомобильных дорог общего пользования местного значения в рамках подпрограммы "Содержание дорог, повышение безопасности дорожного движения на территории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поселения"(за счет акцизов) (Закупка товаров, работ и услуг для обеспечения государственных (муниципальных) нужд)</t>
  </si>
  <si>
    <t>07 1 00 23030</t>
  </si>
  <si>
    <t>Мероприятия, связанные с организацией дорожного движения автомобильных дорог общего пользования в   рамках подпрограммы «Содержание дорог, повышение безопасности дорожного движения на территории  Семикаракорского городского поселения» муниципальной программы Семикаракорского городского  поселения «Комплексное развитие Семикаракорского городского поселения» (Закупка товаров, работ и услуг для обеспечения государственных (муниципальных) нужд)</t>
  </si>
  <si>
    <t>07 1 00 S3510</t>
  </si>
  <si>
    <t>Субсидия на ремонт и 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</si>
  <si>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12</t>
  </si>
  <si>
    <t>Оценка муниципального имущества, признание прав и регулирование отношений по муниципальной   собственности Семикаракорского городского поселения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</si>
  <si>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05</t>
  </si>
  <si>
    <t>Привлечение собственников жилых помещений многоквартирных домов к финансированию проведения   капитального ремонта в рамках подпрограммы "Капитальный ремонт многоквартирных домов на  территории Семикаракорского городского поселения" муниципальной программы Семикаракорского 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</si>
  <si>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02</t>
  </si>
  <si>
    <t>Мероприятия по ремонту теплосетей и тепловых колодцев в рамках подпрограммы "Комплексное развитие   систем коммунальной инфраструктуры Семикаракорского городского поселения" муниципальной  программы Семикаракорского городского поселения "Комплексное развитие Семикаракорского городского  поселения" (Закупка товаров, работ и услуг для обеспечения государственных (муниципальных) нужд)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</si>
  <si>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</t>
  </si>
  <si>
    <t>03 0 00 22050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</si>
  <si>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 в рамках муниципальной программы Семикаракорского  городского поселения "Развитие и поддержка территориального общественного самоуправления" (Закупка товаров, работ и услуг для обеспечения государственных (муниципальных) нужд)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</si>
  <si>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</t>
  </si>
  <si>
    <t>07 2 00 22110</t>
  </si>
  <si>
    <t>Мероприятия по содержанию, сохранению и развитию зеленого фонда Семикаракорского городского   поселения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(Закупка товаров, работ и услуг для обеспечения государственных (муниципальных) нужд)</t>
  </si>
  <si>
    <t>07 2 00 22740</t>
  </si>
  <si>
    <t>07 3 00 22520</t>
  </si>
  <si>
    <t>Мероприятия по санитарной очистке территорий и прочие мероприятия по благоустройству   Семикаракорского городского поселения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</si>
  <si>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Мероприятия по оплате коммунальных услуг и содержанию сетей уличного освещения города 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</t>
  </si>
  <si>
    <t>08 1 00 S4200</t>
  </si>
  <si>
    <t>Субсидии на реализацию мероприятий по благоустройству общественных территорий в рамках подпрограммы "Благоустройство общественных территорий Семикаракорского городского поселения" муниципальной программы Семикаракорского городского поселения "Формирование современной городской среды на территории Семикаракорского городского поселения" (Закупка товаров, работ и услуг для обеспечения государственных (муниципальных) нужд)</t>
  </si>
  <si>
    <t>07</t>
  </si>
  <si>
    <t>02 1 00 22020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</si>
  <si>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</si>
  <si>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11 1 00 23100</t>
  </si>
  <si>
    <t>Мероприятия по координации работы с молодежью в рамках подпрограммы "Поддержка молодежных   инициатив" муниципальной программы Семикаракорского городского поселения "Молодежь  г.Семикаракорска" (Закупка товаров, работ и услуг для обеспечения государственных (муниципальных) нужд)</t>
  </si>
  <si>
    <t>08</t>
  </si>
  <si>
    <t>Субсидия бюджетному учреждению культуры в рамках муниципальной программы Семикаракорского  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</si>
  <si>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600</t>
  </si>
  <si>
    <t>09 0 00 S3850</t>
  </si>
  <si>
    <t>Субсидия на софинансирование повышения заработной платы работникам муниципальных учреждений культуры в рамках муниципальной программы Семикаракорского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</si>
  <si>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Организация и проведение конференций, семинаров, "круглых столов", мастер-классов, тренингов по вопросам развития мелого и среднего предпринимательства  в рамках муниципальной программы  Семикаракорского городского поселения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</si>
  <si>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Проведение статистических исследований социально-экономических показателей развития субъектов малого и среднего предпринимательства в рамках муниципальной программы Семикаракорского городского поселения  "Развитие субъектов малого и среднего предпринимательства" (Закупка товаров, работ и услуг для обеспечения государственных (муниципальных) нужд)</t>
  </si>
  <si>
    <t>02 2 00 98711</t>
  </si>
  <si>
    <t>Осуществление закупок в части приобретения работ, услуг по освещению деятельности Администрации Семикаракорского городского поселения в средствах массовой информации, печатнгых изданиях, в информационно-телекоммуникационной сети "Интернет" 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</si>
  <si>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04 0 00 22510</t>
  </si>
  <si>
    <t>Приобретение и техническое обслуживание камер видеонаблюдения в рамках муниципальной программы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</si>
  <si>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04 0 00 22520</t>
  </si>
  <si>
    <t>Мероприятия по развитию информационно-технологической инфраструктуры Администрации Семикаракорского городского поселения и коммуникационной инфраструктуры доступа в информационно-телекоммуникационную сеть "Интернет" в рамках муниципальной программы  Семикаракорского городского поселения "Информационное общество" (Закупка товаров, работ и услуг для обеспечения государственных (муниципальных) нужд)</t>
  </si>
  <si>
    <t>Предоставление межбюджетных трансфертов из бюджета Семикаракорского городского поселения бюджету   Семикаракорского района согласно переданным полномочиям (содержание деятельности аварийно-спасательных формирований) в рамках подпрограммы "Защита населения от  чрезвычайных ситуаций" муниципальной программы Семикаракорского городского поселения "Защита  населения и территории от чрезвычайных ситуаций, обеспечение пожарной безопасности и безопасности  людей на водных объектах" (Межбюджетные трансферты)</t>
  </si>
  <si>
    <t>Межевание и постановка на государственный кадастровыфй учет границ Семикаракорского городского поселенияв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</si>
  <si>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04 0 00 22450</t>
  </si>
  <si>
    <t>04 0 00 22460</t>
  </si>
  <si>
    <t>Межевание и постановка на государственный кадастровыфй учет земельных участков, расположенных на территории Семикаракорского городского поселенияв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</si>
  <si>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Внесение изменений в генеральный план Семикаракорского городского поселения и правила землепользования и застройки Семикаракорского городского поселения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</si>
  <si>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04 0 00 22470</t>
  </si>
  <si>
    <t>0400022480</t>
  </si>
  <si>
    <t>Отчисления на капитальный ремонт региональному оператору по неприватизированным квартирам, принадлежащим Администрации Семикаракорского городского поселения</t>
  </si>
  <si>
    <t>04 0 00 22490</t>
  </si>
  <si>
    <t>Изготовление технической и проектной документации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</si>
  <si>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07 5 00 22170</t>
  </si>
  <si>
    <t>07 5 00 85201</t>
  </si>
  <si>
    <t>Предоставление межбюджетных трасфертов из бюджета Семикаракорского городского поселения бюджету Семикаракорского района согласно переданным полномочиям (организация водоснабжения) в рамках подпрограммы "Комплексное развитие систем коммунальной инфраструктуры Семикаракорского городского поселения" муниципальной программы Семикаракорского городского поселения "Комплексное развитие Семикаракорского городского поселения" (организация водоснабжения) (Межбюджетные трансферты)</t>
  </si>
  <si>
    <t>Организация работы председателей ТОС: проведение совещаний, встреч, круглых столов с председателями   ТОС и заинтересованными должностными лицами, изготовление брошюрованной продукции с целью информационного обеспечения развития ТОС в рамках муниципальной программы Семикаракорского  городского поселения "Развитие и поддержка территориального общественного самоуправления" (Закупка товаров, работ и услуг для обеспечения государственных (муниципальных) нужд)</t>
  </si>
  <si>
    <t>Приобретение муниципального имущества в рамках муниципальной программы  Семикаракорского городского поселения "Муниципальное имущество" (Закупка товаров, работ и услуг для обеспечения государственных (муниципальных) нужд)</t>
  </si>
  <si>
    <t>04 0 00 22440</t>
  </si>
  <si>
    <t>04 0 00 22530</t>
  </si>
  <si>
    <t>Финансовое обеспечение деятельности муниципального казенного учреждения "Центр комплексного благоустройства" в рамках подпрограммы "Содержание, сохранение и развитие зеленого фонда Семикаракорского  городского поселения" муниципальной программы Семикаракорского городского поселения "Комплексное  развитие Семикаракорского городского поселения" (Закупка товаров, работ и услуг для обеспечения государственных (муниципальных) нужд)</t>
  </si>
  <si>
    <t>07 3 00 22740</t>
  </si>
  <si>
    <t>Финансовое обеспечение деятельности муниципального казенного учреждения "Центр комплексного благоустройства" в рамках подпрограммы "Санитарная очистка территорий и прочие  мероприятия по благоустройству Семикаракорского городского поселения" муниципальной программы  Семикаракорского городского поселения "Комплексное развитие Семикаракорского городского поселения" (Закупка товаров, работ и услуг для обеспечения государственных (муниципальных) нужд)</t>
  </si>
  <si>
    <t>07 4 00 22740</t>
  </si>
  <si>
    <t>Финансовое обеспечение деятельности муниципального казенного учреждения "Центр комплексного благоустройства"в рамках  подпрограммы "Энергоэффективность и развитие энергетики" муниципальной программы  Семикаракорского городского поселения "Комплексное развитие Семикаракорского городского поселения"(Закупка товаров, работ и услуг для обеспечения государственных (муниципальных) нужд)</t>
  </si>
  <si>
    <t>Обеспечение дополнительного профессионального образования лиц, занятых в системе местного самоуправления в рамках подпрограммы "Развитие муниципального управления и муниципальной службы в Семикаракорском городском поселении, дополнительное профессиональное образование лиц, занятых в системе местного самоуправления"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</si>
  <si>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09 0 00 02860</t>
  </si>
  <si>
    <t>Субсидия муниципальному бюджетному учреждению культуры "Городской культурно-досуговый центр" в рамках муниципальной программы Семикаракорского  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</si>
  <si>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09 0 00 03020</t>
  </si>
  <si>
    <t>Субсидия на софинансирование на капитальный ремонт Дома культуры, по адресу г.Семикаракорск, ул. Серегина, 1 в рамках муниципальной программы Семикаракорского городского поселения "Развитие культуры и досуга" (Предоставление субсидий бюджетным, автономным учреждениям и иным некоммерческим организациям)</t>
  </si>
  <si>
    <t>02 2 00 98712</t>
  </si>
  <si>
    <t>Осуществление закупок в части приоберетния работ, услуг по трансляции в теле- или радиоэфире (в том числе в рамках новостной программы или отдельной передачи) информации о деятельности Администрации Семикаракорского городского поселения в рамках подпрограммы «Обеспечение   реализации муниципальной программы Семикаракорского городского поселения «Муниципальная  политика» муниципальной программы Семикаракорского городского поселения "Муниципальная политика" (Закупка товаров, работ и услуг для обеспечения государственных (муниципальных) нужд)</t>
  </si>
  <si>
    <t>06 0 00 22090</t>
  </si>
  <si>
    <t>Меропрития по обеспечению общественного порядка и противодействию преступности в рамках муниципальной программы Семикаракорского городского поселения "Обеспечение общественного порядка и противодействие преступности"</t>
  </si>
  <si>
    <t>99 9 00 90110</t>
  </si>
  <si>
    <t>Условно утвержденные расходы по иным непрограммным мероприятиям в рамках непрограммного направления деятельности "Реализация функций иных органов местного самоуправления Семикаракорского городского поселения" (Специальные расходы)</t>
  </si>
  <si>
    <t>2021 г.</t>
  </si>
  <si>
    <t xml:space="preserve">Мин </t>
  </si>
  <si>
    <t xml:space="preserve">Ведомственная структура расходов бюджета Семикаракорского городского поселения 
Семикаракорского района  на 2019 год и на плановый период 2020 и 2021 годов       
</t>
  </si>
  <si>
    <t>ВСЕГО</t>
  </si>
  <si>
    <t>Администрация Семикаракорского городского поселения</t>
  </si>
  <si>
    <t>Муниципальное казенное учреждение "Центр комплекесного благоустройства"</t>
  </si>
  <si>
    <t>Приложение 8      
к решению Собрания депутатов Семикаракорского
 городского поселения от ________ № _____ "О бюджете 
Семикаракорского городского поселения 
Семикаракорского района на 2019 год и на плановый 
период 2020 и 2021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</si>
</sst>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indexed="8"/>
      <name val="Calibri"/>
      <family val="2"/>
      <scheme val="minor"/>
    </font>
    <font>
      <sz val="8"/>
      <color indexed="8"/>
      <name val="Arial Cyr"/>
    </font>
    <font>
      <sz val="14"/>
      <color indexed="8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sz val="12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Arial Cyr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1" fillId="2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vertical="center"/>
    </xf>
    <xf numFmtId="0" fontId="8" fillId="2" borderId="2" xfId="0" applyNumberFormat="1" applyFont="1" applyFill="1" applyBorder="1" applyAlignment="1">
      <alignment vertical="center" wrapText="1"/>
    </xf>
    <xf numFmtId="164" fontId="9" fillId="2" borderId="2" xfId="0" applyNumberFormat="1" applyFont="1" applyFill="1" applyBorder="1" applyAlignment="1">
      <alignment horizontal="justify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/>
    </xf>
    <xf numFmtId="0" fontId="12" fillId="2" borderId="2" xfId="0" applyNumberFormat="1" applyFont="1" applyFill="1" applyBorder="1" applyAlignment="1">
      <alignment horizontal="center" vertical="center"/>
    </xf>
    <xf numFmtId="165" fontId="11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0" fillId="0" borderId="1" xfId="0" applyBorder="1" applyAlignment="1"/>
    <xf numFmtId="0" fontId="0" fillId="0" borderId="0" xfId="0" applyAlignment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63"/>
  <sheetViews>
    <sheetView showGridLines="0" tabSelected="1" view="pageBreakPreview" zoomScale="80" zoomScaleNormal="100" zoomScaleSheetLayoutView="80" workbookViewId="0">
      <selection activeCell="D2" sqref="D2"/>
    </sheetView>
  </sheetViews>
  <sheetFormatPr defaultRowHeight="10.199999999999999" customHeight="1" x14ac:dyDescent="0.3"/>
  <cols>
    <col min="1" max="1" width="68" style="7" customWidth="1"/>
    <col min="2" max="2" width="11.44140625" style="18" customWidth="1"/>
    <col min="3" max="3" width="8.21875" style="8" customWidth="1"/>
    <col min="4" max="4" width="8.44140625" style="8" customWidth="1"/>
    <col min="5" max="5" width="16.77734375" style="8" customWidth="1"/>
    <col min="6" max="19" width="8" style="8" hidden="1"/>
    <col min="20" max="20" width="7.6640625" style="8" customWidth="1"/>
    <col min="21" max="21" width="13" style="8" customWidth="1"/>
    <col min="22" max="35" width="8" style="8" hidden="1"/>
    <col min="36" max="36" width="13.5546875" style="8" customWidth="1"/>
    <col min="37" max="40" width="8" style="8" hidden="1"/>
    <col min="41" max="41" width="14.77734375" style="8" customWidth="1"/>
    <col min="42" max="46" width="8" hidden="1"/>
  </cols>
  <sheetData>
    <row r="1" spans="1:46" ht="96.6" customHeight="1" x14ac:dyDescent="0.3">
      <c r="D1" s="28" t="s">
        <v>155</v>
      </c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</row>
    <row r="2" spans="1:46" ht="18.600000000000001" customHeight="1" x14ac:dyDescent="0.3"/>
    <row r="3" spans="1:46" ht="60.6" customHeight="1" x14ac:dyDescent="0.3">
      <c r="A3" s="26" t="s">
        <v>151</v>
      </c>
      <c r="B3" s="26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</row>
    <row r="4" spans="1:46" ht="19.5" customHeight="1" x14ac:dyDescent="0.3">
      <c r="A4" s="1"/>
      <c r="B4" s="1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 t="s">
        <v>0</v>
      </c>
      <c r="AP4" s="1"/>
      <c r="AQ4" s="1"/>
      <c r="AR4" s="1"/>
      <c r="AS4" s="1"/>
      <c r="AT4" s="1"/>
    </row>
    <row r="5" spans="1:46" ht="14.4" customHeight="1" x14ac:dyDescent="0.3">
      <c r="A5" s="31" t="s">
        <v>14</v>
      </c>
      <c r="B5" s="24" t="s">
        <v>150</v>
      </c>
      <c r="C5" s="31" t="s">
        <v>10</v>
      </c>
      <c r="D5" s="31" t="s">
        <v>11</v>
      </c>
      <c r="E5" s="31" t="s">
        <v>12</v>
      </c>
      <c r="F5" s="31" t="s">
        <v>12</v>
      </c>
      <c r="G5" s="31" t="s">
        <v>12</v>
      </c>
      <c r="H5" s="31" t="s">
        <v>12</v>
      </c>
      <c r="I5" s="31" t="s">
        <v>12</v>
      </c>
      <c r="J5" s="31" t="s">
        <v>12</v>
      </c>
      <c r="K5" s="31" t="s">
        <v>12</v>
      </c>
      <c r="L5" s="31" t="s">
        <v>12</v>
      </c>
      <c r="M5" s="31" t="s">
        <v>12</v>
      </c>
      <c r="N5" s="31" t="s">
        <v>12</v>
      </c>
      <c r="O5" s="31" t="s">
        <v>12</v>
      </c>
      <c r="P5" s="31" t="s">
        <v>12</v>
      </c>
      <c r="Q5" s="31" t="s">
        <v>12</v>
      </c>
      <c r="R5" s="31" t="s">
        <v>12</v>
      </c>
      <c r="S5" s="31" t="s">
        <v>12</v>
      </c>
      <c r="T5" s="31" t="s">
        <v>13</v>
      </c>
      <c r="U5" s="31" t="s">
        <v>15</v>
      </c>
      <c r="V5" s="31" t="s">
        <v>2</v>
      </c>
      <c r="W5" s="31" t="s">
        <v>3</v>
      </c>
      <c r="X5" s="31" t="s">
        <v>4</v>
      </c>
      <c r="Y5" s="31" t="s">
        <v>5</v>
      </c>
      <c r="Z5" s="31" t="s">
        <v>1</v>
      </c>
      <c r="AA5" s="31" t="s">
        <v>2</v>
      </c>
      <c r="AB5" s="31" t="s">
        <v>3</v>
      </c>
      <c r="AC5" s="31" t="s">
        <v>4</v>
      </c>
      <c r="AD5" s="31" t="s">
        <v>5</v>
      </c>
      <c r="AE5" s="31" t="s">
        <v>1</v>
      </c>
      <c r="AF5" s="31" t="s">
        <v>2</v>
      </c>
      <c r="AG5" s="31" t="s">
        <v>3</v>
      </c>
      <c r="AH5" s="31" t="s">
        <v>4</v>
      </c>
      <c r="AI5" s="31" t="s">
        <v>5</v>
      </c>
      <c r="AJ5" s="31" t="s">
        <v>20</v>
      </c>
      <c r="AK5" s="31" t="s">
        <v>16</v>
      </c>
      <c r="AL5" s="31" t="s">
        <v>17</v>
      </c>
      <c r="AM5" s="31" t="s">
        <v>18</v>
      </c>
      <c r="AN5" s="31" t="s">
        <v>19</v>
      </c>
      <c r="AO5" s="31" t="s">
        <v>149</v>
      </c>
      <c r="AP5" s="32" t="s">
        <v>21</v>
      </c>
      <c r="AQ5" s="32" t="s">
        <v>22</v>
      </c>
      <c r="AR5" s="32" t="s">
        <v>23</v>
      </c>
      <c r="AS5" s="32" t="s">
        <v>24</v>
      </c>
      <c r="AT5" s="31" t="s">
        <v>14</v>
      </c>
    </row>
    <row r="6" spans="1:46" ht="14.4" customHeight="1" x14ac:dyDescent="0.3">
      <c r="A6" s="31"/>
      <c r="B6" s="25"/>
      <c r="C6" s="31" t="s">
        <v>6</v>
      </c>
      <c r="D6" s="31" t="s">
        <v>7</v>
      </c>
      <c r="E6" s="31" t="s">
        <v>8</v>
      </c>
      <c r="F6" s="31" t="s">
        <v>8</v>
      </c>
      <c r="G6" s="31" t="s">
        <v>8</v>
      </c>
      <c r="H6" s="31" t="s">
        <v>8</v>
      </c>
      <c r="I6" s="31" t="s">
        <v>8</v>
      </c>
      <c r="J6" s="31" t="s">
        <v>8</v>
      </c>
      <c r="K6" s="31" t="s">
        <v>8</v>
      </c>
      <c r="L6" s="31" t="s">
        <v>8</v>
      </c>
      <c r="M6" s="31" t="s">
        <v>8</v>
      </c>
      <c r="N6" s="31" t="s">
        <v>8</v>
      </c>
      <c r="O6" s="31" t="s">
        <v>8</v>
      </c>
      <c r="P6" s="31" t="s">
        <v>8</v>
      </c>
      <c r="Q6" s="31" t="s">
        <v>8</v>
      </c>
      <c r="R6" s="31" t="s">
        <v>8</v>
      </c>
      <c r="S6" s="31" t="s">
        <v>8</v>
      </c>
      <c r="T6" s="31" t="s">
        <v>9</v>
      </c>
      <c r="U6" s="31" t="s">
        <v>1</v>
      </c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 t="s">
        <v>1</v>
      </c>
      <c r="AK6" s="31" t="s">
        <v>2</v>
      </c>
      <c r="AL6" s="31" t="s">
        <v>3</v>
      </c>
      <c r="AM6" s="31" t="s">
        <v>4</v>
      </c>
      <c r="AN6" s="31" t="s">
        <v>5</v>
      </c>
      <c r="AO6" s="31" t="s">
        <v>1</v>
      </c>
      <c r="AP6" s="33" t="s">
        <v>2</v>
      </c>
      <c r="AQ6" s="33" t="s">
        <v>3</v>
      </c>
      <c r="AR6" s="33" t="s">
        <v>4</v>
      </c>
      <c r="AS6" s="33" t="s">
        <v>5</v>
      </c>
      <c r="AT6" s="31"/>
    </row>
    <row r="7" spans="1:46" ht="15.6" hidden="1" x14ac:dyDescent="0.3">
      <c r="A7" s="2"/>
      <c r="B7" s="2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2"/>
      <c r="AQ7" s="2"/>
      <c r="AR7" s="2"/>
      <c r="AS7" s="2"/>
      <c r="AT7" s="2"/>
    </row>
    <row r="8" spans="1:46" ht="17.399999999999999" x14ac:dyDescent="0.3">
      <c r="A8" s="13" t="s">
        <v>152</v>
      </c>
      <c r="B8" s="2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23">
        <f>U9+U57</f>
        <v>79042.06</v>
      </c>
      <c r="V8" s="23">
        <f t="shared" ref="V8:AO8" si="0">V9+V57</f>
        <v>0</v>
      </c>
      <c r="W8" s="23">
        <f t="shared" si="0"/>
        <v>0</v>
      </c>
      <c r="X8" s="23">
        <f t="shared" si="0"/>
        <v>0</v>
      </c>
      <c r="Y8" s="23">
        <f t="shared" si="0"/>
        <v>0</v>
      </c>
      <c r="Z8" s="23">
        <f t="shared" si="0"/>
        <v>0</v>
      </c>
      <c r="AA8" s="23">
        <f t="shared" si="0"/>
        <v>0</v>
      </c>
      <c r="AB8" s="23">
        <f t="shared" si="0"/>
        <v>0</v>
      </c>
      <c r="AC8" s="23">
        <f t="shared" si="0"/>
        <v>0</v>
      </c>
      <c r="AD8" s="23">
        <f t="shared" si="0"/>
        <v>0</v>
      </c>
      <c r="AE8" s="23">
        <f t="shared" si="0"/>
        <v>0</v>
      </c>
      <c r="AF8" s="23">
        <f t="shared" si="0"/>
        <v>0</v>
      </c>
      <c r="AG8" s="23">
        <f t="shared" si="0"/>
        <v>0</v>
      </c>
      <c r="AH8" s="23">
        <f t="shared" si="0"/>
        <v>0</v>
      </c>
      <c r="AI8" s="23">
        <f t="shared" si="0"/>
        <v>0</v>
      </c>
      <c r="AJ8" s="23">
        <f t="shared" si="0"/>
        <v>81720.922000000006</v>
      </c>
      <c r="AK8" s="23">
        <f t="shared" si="0"/>
        <v>0</v>
      </c>
      <c r="AL8" s="23">
        <f t="shared" si="0"/>
        <v>0</v>
      </c>
      <c r="AM8" s="23">
        <f t="shared" si="0"/>
        <v>0</v>
      </c>
      <c r="AN8" s="23">
        <f t="shared" si="0"/>
        <v>0</v>
      </c>
      <c r="AO8" s="23">
        <f t="shared" si="0"/>
        <v>84983.347999999998</v>
      </c>
      <c r="AP8" s="2"/>
      <c r="AQ8" s="2"/>
      <c r="AR8" s="2"/>
      <c r="AS8" s="2"/>
      <c r="AT8" s="2"/>
    </row>
    <row r="9" spans="1:46" ht="42.6" customHeight="1" x14ac:dyDescent="0.3">
      <c r="A9" s="14" t="s">
        <v>153</v>
      </c>
      <c r="B9" s="21">
        <v>951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3">
        <f>SUM(U10:U56)</f>
        <v>51015.56</v>
      </c>
      <c r="V9" s="23">
        <f t="shared" ref="V9:AO9" si="1">SUM(V10:V56)</f>
        <v>0</v>
      </c>
      <c r="W9" s="23">
        <f t="shared" si="1"/>
        <v>0</v>
      </c>
      <c r="X9" s="23">
        <f t="shared" si="1"/>
        <v>0</v>
      </c>
      <c r="Y9" s="23">
        <f t="shared" si="1"/>
        <v>0</v>
      </c>
      <c r="Z9" s="23">
        <f t="shared" si="1"/>
        <v>0</v>
      </c>
      <c r="AA9" s="23">
        <f t="shared" si="1"/>
        <v>0</v>
      </c>
      <c r="AB9" s="23">
        <f t="shared" si="1"/>
        <v>0</v>
      </c>
      <c r="AC9" s="23">
        <f t="shared" si="1"/>
        <v>0</v>
      </c>
      <c r="AD9" s="23">
        <f t="shared" si="1"/>
        <v>0</v>
      </c>
      <c r="AE9" s="23">
        <f t="shared" si="1"/>
        <v>0</v>
      </c>
      <c r="AF9" s="23">
        <f t="shared" si="1"/>
        <v>0</v>
      </c>
      <c r="AG9" s="23">
        <f t="shared" si="1"/>
        <v>0</v>
      </c>
      <c r="AH9" s="23">
        <f t="shared" si="1"/>
        <v>0</v>
      </c>
      <c r="AI9" s="23">
        <f t="shared" si="1"/>
        <v>0</v>
      </c>
      <c r="AJ9" s="23">
        <f t="shared" si="1"/>
        <v>53251.022000000004</v>
      </c>
      <c r="AK9" s="23">
        <f t="shared" si="1"/>
        <v>0</v>
      </c>
      <c r="AL9" s="23">
        <f t="shared" si="1"/>
        <v>0</v>
      </c>
      <c r="AM9" s="23">
        <f t="shared" si="1"/>
        <v>0</v>
      </c>
      <c r="AN9" s="23">
        <f t="shared" si="1"/>
        <v>0</v>
      </c>
      <c r="AO9" s="23">
        <f t="shared" si="1"/>
        <v>55265.781999999992</v>
      </c>
      <c r="AP9" s="2"/>
      <c r="AQ9" s="2"/>
      <c r="AR9" s="2"/>
      <c r="AS9" s="2"/>
      <c r="AT9" s="2"/>
    </row>
    <row r="10" spans="1:46" ht="120" customHeight="1" x14ac:dyDescent="0.3">
      <c r="A10" s="6" t="s">
        <v>28</v>
      </c>
      <c r="B10" s="20">
        <v>951</v>
      </c>
      <c r="C10" s="4" t="s">
        <v>25</v>
      </c>
      <c r="D10" s="4" t="s">
        <v>26</v>
      </c>
      <c r="E10" s="4" t="s">
        <v>27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 t="s">
        <v>29</v>
      </c>
      <c r="U10" s="11">
        <v>7</v>
      </c>
      <c r="V10" s="11"/>
      <c r="W10" s="11"/>
      <c r="X10" s="11"/>
      <c r="Y10" s="11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1">
        <v>7</v>
      </c>
      <c r="AK10" s="11"/>
      <c r="AL10" s="11"/>
      <c r="AM10" s="11"/>
      <c r="AN10" s="11"/>
      <c r="AO10" s="11">
        <v>7</v>
      </c>
      <c r="AP10" s="5"/>
      <c r="AQ10" s="5"/>
      <c r="AR10" s="5"/>
      <c r="AS10" s="5"/>
      <c r="AT10" s="6" t="s">
        <v>28</v>
      </c>
    </row>
    <row r="11" spans="1:46" ht="166.2" customHeight="1" x14ac:dyDescent="0.3">
      <c r="A11" s="6" t="s">
        <v>32</v>
      </c>
      <c r="B11" s="20">
        <v>951</v>
      </c>
      <c r="C11" s="4" t="s">
        <v>25</v>
      </c>
      <c r="D11" s="4" t="s">
        <v>30</v>
      </c>
      <c r="E11" s="4" t="s">
        <v>31</v>
      </c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 t="s">
        <v>33</v>
      </c>
      <c r="U11" s="11">
        <v>13826.7</v>
      </c>
      <c r="V11" s="11"/>
      <c r="W11" s="11"/>
      <c r="X11" s="11"/>
      <c r="Y11" s="11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1">
        <v>13465.7</v>
      </c>
      <c r="AK11" s="11"/>
      <c r="AL11" s="11"/>
      <c r="AM11" s="11"/>
      <c r="AN11" s="11"/>
      <c r="AO11" s="11">
        <v>14004.3</v>
      </c>
      <c r="AP11" s="5"/>
      <c r="AQ11" s="5"/>
      <c r="AR11" s="5"/>
      <c r="AS11" s="5"/>
      <c r="AT11" s="6" t="s">
        <v>32</v>
      </c>
    </row>
    <row r="12" spans="1:46" ht="166.2" customHeight="1" x14ac:dyDescent="0.3">
      <c r="A12" s="6" t="s">
        <v>35</v>
      </c>
      <c r="B12" s="20">
        <v>951</v>
      </c>
      <c r="C12" s="4" t="s">
        <v>25</v>
      </c>
      <c r="D12" s="4" t="s">
        <v>30</v>
      </c>
      <c r="E12" s="4" t="s">
        <v>34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 t="s">
        <v>33</v>
      </c>
      <c r="U12" s="11">
        <v>10</v>
      </c>
      <c r="V12" s="11"/>
      <c r="W12" s="11"/>
      <c r="X12" s="11"/>
      <c r="Y12" s="11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1">
        <v>10</v>
      </c>
      <c r="AK12" s="11"/>
      <c r="AL12" s="11"/>
      <c r="AM12" s="11"/>
      <c r="AN12" s="11"/>
      <c r="AO12" s="11">
        <v>10</v>
      </c>
      <c r="AP12" s="5"/>
      <c r="AQ12" s="5"/>
      <c r="AR12" s="5"/>
      <c r="AS12" s="5"/>
      <c r="AT12" s="6" t="s">
        <v>35</v>
      </c>
    </row>
    <row r="13" spans="1:46" ht="114.6" customHeight="1" x14ac:dyDescent="0.3">
      <c r="A13" s="6" t="s">
        <v>36</v>
      </c>
      <c r="B13" s="20">
        <v>951</v>
      </c>
      <c r="C13" s="4" t="s">
        <v>25</v>
      </c>
      <c r="D13" s="4" t="s">
        <v>30</v>
      </c>
      <c r="E13" s="4" t="s">
        <v>34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 t="s">
        <v>29</v>
      </c>
      <c r="U13" s="11">
        <v>1727.8</v>
      </c>
      <c r="V13" s="11"/>
      <c r="W13" s="11"/>
      <c r="X13" s="11"/>
      <c r="Y13" s="11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1">
        <v>1737.8</v>
      </c>
      <c r="AK13" s="11"/>
      <c r="AL13" s="11"/>
      <c r="AM13" s="11"/>
      <c r="AN13" s="11"/>
      <c r="AO13" s="11">
        <v>1750.9</v>
      </c>
      <c r="AP13" s="5"/>
      <c r="AQ13" s="5"/>
      <c r="AR13" s="5"/>
      <c r="AS13" s="5"/>
      <c r="AT13" s="6" t="s">
        <v>36</v>
      </c>
    </row>
    <row r="14" spans="1:46" ht="114.6" customHeight="1" x14ac:dyDescent="0.3">
      <c r="A14" s="6" t="s">
        <v>38</v>
      </c>
      <c r="B14" s="20">
        <v>951</v>
      </c>
      <c r="C14" s="4" t="s">
        <v>25</v>
      </c>
      <c r="D14" s="4" t="s">
        <v>30</v>
      </c>
      <c r="E14" s="4" t="s">
        <v>37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 t="s">
        <v>39</v>
      </c>
      <c r="U14" s="11">
        <v>33.6</v>
      </c>
      <c r="V14" s="11"/>
      <c r="W14" s="11"/>
      <c r="X14" s="11"/>
      <c r="Y14" s="11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1">
        <v>33.6</v>
      </c>
      <c r="AK14" s="11"/>
      <c r="AL14" s="11"/>
      <c r="AM14" s="11"/>
      <c r="AN14" s="11"/>
      <c r="AO14" s="11">
        <v>33.6</v>
      </c>
      <c r="AP14" s="5"/>
      <c r="AQ14" s="5"/>
      <c r="AR14" s="5"/>
      <c r="AS14" s="5"/>
      <c r="AT14" s="6" t="s">
        <v>38</v>
      </c>
    </row>
    <row r="15" spans="1:46" ht="83.4" customHeight="1" x14ac:dyDescent="0.3">
      <c r="A15" s="3" t="s">
        <v>41</v>
      </c>
      <c r="B15" s="20">
        <v>951</v>
      </c>
      <c r="C15" s="4" t="s">
        <v>25</v>
      </c>
      <c r="D15" s="4" t="s">
        <v>30</v>
      </c>
      <c r="E15" s="4" t="s">
        <v>40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 t="s">
        <v>29</v>
      </c>
      <c r="U15" s="11">
        <v>1002.1</v>
      </c>
      <c r="V15" s="11"/>
      <c r="W15" s="11"/>
      <c r="X15" s="11"/>
      <c r="Y15" s="11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1">
        <v>1112.7</v>
      </c>
      <c r="AK15" s="11"/>
      <c r="AL15" s="11"/>
      <c r="AM15" s="11"/>
      <c r="AN15" s="11"/>
      <c r="AO15" s="11">
        <v>1114</v>
      </c>
      <c r="AP15" s="5"/>
      <c r="AQ15" s="5"/>
      <c r="AR15" s="5"/>
      <c r="AS15" s="5"/>
      <c r="AT15" s="3" t="s">
        <v>41</v>
      </c>
    </row>
    <row r="16" spans="1:46" ht="93.6" customHeight="1" x14ac:dyDescent="0.3">
      <c r="A16" s="6" t="s">
        <v>44</v>
      </c>
      <c r="B16" s="20">
        <v>951</v>
      </c>
      <c r="C16" s="4" t="s">
        <v>25</v>
      </c>
      <c r="D16" s="4" t="s">
        <v>42</v>
      </c>
      <c r="E16" s="4" t="s">
        <v>43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 t="s">
        <v>39</v>
      </c>
      <c r="U16" s="11">
        <v>600</v>
      </c>
      <c r="V16" s="11"/>
      <c r="W16" s="11"/>
      <c r="X16" s="11"/>
      <c r="Y16" s="11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1">
        <v>700</v>
      </c>
      <c r="AK16" s="11"/>
      <c r="AL16" s="11"/>
      <c r="AM16" s="11"/>
      <c r="AN16" s="11"/>
      <c r="AO16" s="11">
        <v>800</v>
      </c>
      <c r="AP16" s="5"/>
      <c r="AQ16" s="5"/>
      <c r="AR16" s="5"/>
      <c r="AS16" s="5"/>
      <c r="AT16" s="6" t="s">
        <v>44</v>
      </c>
    </row>
    <row r="17" spans="1:46" ht="115.2" customHeight="1" x14ac:dyDescent="0.3">
      <c r="A17" s="6" t="s">
        <v>107</v>
      </c>
      <c r="B17" s="20">
        <v>951</v>
      </c>
      <c r="C17" s="4" t="s">
        <v>25</v>
      </c>
      <c r="D17" s="4" t="s">
        <v>45</v>
      </c>
      <c r="E17" s="4" t="s">
        <v>46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 t="s">
        <v>29</v>
      </c>
      <c r="U17" s="11">
        <v>27</v>
      </c>
      <c r="V17" s="11"/>
      <c r="W17" s="11"/>
      <c r="X17" s="11"/>
      <c r="Y17" s="11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1">
        <v>27</v>
      </c>
      <c r="AK17" s="11"/>
      <c r="AL17" s="11"/>
      <c r="AM17" s="11"/>
      <c r="AN17" s="11"/>
      <c r="AO17" s="11">
        <v>27</v>
      </c>
      <c r="AP17" s="5"/>
      <c r="AQ17" s="5"/>
      <c r="AR17" s="5"/>
      <c r="AS17" s="5"/>
      <c r="AT17" s="6" t="s">
        <v>47</v>
      </c>
    </row>
    <row r="18" spans="1:46" ht="112.2" customHeight="1" x14ac:dyDescent="0.3">
      <c r="A18" s="6" t="s">
        <v>108</v>
      </c>
      <c r="B18" s="20">
        <v>951</v>
      </c>
      <c r="C18" s="4" t="s">
        <v>25</v>
      </c>
      <c r="D18" s="4" t="s">
        <v>45</v>
      </c>
      <c r="E18" s="4" t="s">
        <v>48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 t="s">
        <v>29</v>
      </c>
      <c r="U18" s="11">
        <v>26.1</v>
      </c>
      <c r="V18" s="11"/>
      <c r="W18" s="11"/>
      <c r="X18" s="11"/>
      <c r="Y18" s="11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1">
        <v>28.7</v>
      </c>
      <c r="AK18" s="11"/>
      <c r="AL18" s="11"/>
      <c r="AM18" s="11"/>
      <c r="AN18" s="11"/>
      <c r="AO18" s="11">
        <v>31.6</v>
      </c>
      <c r="AP18" s="5"/>
      <c r="AQ18" s="5"/>
      <c r="AR18" s="5"/>
      <c r="AS18" s="5"/>
      <c r="AT18" s="6" t="s">
        <v>49</v>
      </c>
    </row>
    <row r="19" spans="1:46" ht="163.19999999999999" customHeight="1" x14ac:dyDescent="0.3">
      <c r="A19" s="6" t="s">
        <v>110</v>
      </c>
      <c r="B19" s="20">
        <v>951</v>
      </c>
      <c r="C19" s="4" t="s">
        <v>25</v>
      </c>
      <c r="D19" s="4" t="s">
        <v>45</v>
      </c>
      <c r="E19" s="4" t="s">
        <v>109</v>
      </c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 t="s">
        <v>29</v>
      </c>
      <c r="U19" s="11">
        <v>474.2</v>
      </c>
      <c r="V19" s="11"/>
      <c r="W19" s="11"/>
      <c r="X19" s="11"/>
      <c r="Y19" s="11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1">
        <v>474.2</v>
      </c>
      <c r="AK19" s="11"/>
      <c r="AL19" s="11"/>
      <c r="AM19" s="11"/>
      <c r="AN19" s="11"/>
      <c r="AO19" s="11">
        <v>474.2</v>
      </c>
      <c r="AP19" s="5"/>
      <c r="AQ19" s="5"/>
      <c r="AR19" s="5"/>
      <c r="AS19" s="5"/>
      <c r="AT19" s="6" t="s">
        <v>50</v>
      </c>
    </row>
    <row r="20" spans="1:46" ht="126" customHeight="1" x14ac:dyDescent="0.3">
      <c r="A20" s="6" t="s">
        <v>52</v>
      </c>
      <c r="B20" s="20">
        <v>951</v>
      </c>
      <c r="C20" s="4" t="s">
        <v>25</v>
      </c>
      <c r="D20" s="4" t="s">
        <v>45</v>
      </c>
      <c r="E20" s="4" t="s">
        <v>51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 t="s">
        <v>53</v>
      </c>
      <c r="U20" s="11">
        <v>120</v>
      </c>
      <c r="V20" s="11"/>
      <c r="W20" s="11"/>
      <c r="X20" s="11"/>
      <c r="Y20" s="11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1">
        <v>120</v>
      </c>
      <c r="AK20" s="11"/>
      <c r="AL20" s="11"/>
      <c r="AM20" s="11"/>
      <c r="AN20" s="11"/>
      <c r="AO20" s="11">
        <v>120</v>
      </c>
      <c r="AP20" s="5"/>
      <c r="AQ20" s="5"/>
      <c r="AR20" s="5"/>
      <c r="AS20" s="5"/>
      <c r="AT20" s="6" t="s">
        <v>52</v>
      </c>
    </row>
    <row r="21" spans="1:46" ht="115.2" customHeight="1" x14ac:dyDescent="0.3">
      <c r="A21" s="6" t="s">
        <v>54</v>
      </c>
      <c r="B21" s="20">
        <v>951</v>
      </c>
      <c r="C21" s="4" t="s">
        <v>25</v>
      </c>
      <c r="D21" s="4" t="s">
        <v>45</v>
      </c>
      <c r="E21" s="4" t="s">
        <v>51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 t="s">
        <v>39</v>
      </c>
      <c r="U21" s="11">
        <v>100</v>
      </c>
      <c r="V21" s="11"/>
      <c r="W21" s="11"/>
      <c r="X21" s="11"/>
      <c r="Y21" s="11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1">
        <v>100</v>
      </c>
      <c r="AK21" s="11"/>
      <c r="AL21" s="11"/>
      <c r="AM21" s="11"/>
      <c r="AN21" s="11"/>
      <c r="AO21" s="11">
        <v>100</v>
      </c>
      <c r="AP21" s="5"/>
      <c r="AQ21" s="5"/>
      <c r="AR21" s="5"/>
      <c r="AS21" s="5"/>
      <c r="AT21" s="6" t="s">
        <v>54</v>
      </c>
    </row>
    <row r="22" spans="1:46" ht="96.6" customHeight="1" x14ac:dyDescent="0.3">
      <c r="A22" s="3" t="s">
        <v>112</v>
      </c>
      <c r="B22" s="20">
        <v>951</v>
      </c>
      <c r="C22" s="4" t="s">
        <v>25</v>
      </c>
      <c r="D22" s="4" t="s">
        <v>45</v>
      </c>
      <c r="E22" s="4" t="s">
        <v>111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 t="s">
        <v>29</v>
      </c>
      <c r="U22" s="11">
        <v>150</v>
      </c>
      <c r="V22" s="11"/>
      <c r="W22" s="11"/>
      <c r="X22" s="11"/>
      <c r="Y22" s="11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1">
        <v>150</v>
      </c>
      <c r="AK22" s="11"/>
      <c r="AL22" s="11"/>
      <c r="AM22" s="11"/>
      <c r="AN22" s="11"/>
      <c r="AO22" s="11">
        <v>150</v>
      </c>
      <c r="AP22" s="5"/>
      <c r="AQ22" s="5"/>
      <c r="AR22" s="5"/>
      <c r="AS22" s="5"/>
      <c r="AT22" s="3" t="s">
        <v>56</v>
      </c>
    </row>
    <row r="23" spans="1:46" ht="82.2" customHeight="1" x14ac:dyDescent="0.3">
      <c r="A23" s="3" t="s">
        <v>57</v>
      </c>
      <c r="B23" s="20">
        <v>951</v>
      </c>
      <c r="C23" s="4" t="s">
        <v>25</v>
      </c>
      <c r="D23" s="4" t="s">
        <v>45</v>
      </c>
      <c r="E23" s="4" t="s">
        <v>113</v>
      </c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 t="s">
        <v>39</v>
      </c>
      <c r="U23" s="11">
        <v>52</v>
      </c>
      <c r="V23" s="11"/>
      <c r="W23" s="11"/>
      <c r="X23" s="11"/>
      <c r="Y23" s="11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1">
        <v>52</v>
      </c>
      <c r="AK23" s="11"/>
      <c r="AL23" s="11"/>
      <c r="AM23" s="11"/>
      <c r="AN23" s="11"/>
      <c r="AO23" s="11">
        <v>52</v>
      </c>
      <c r="AP23" s="5"/>
      <c r="AQ23" s="5"/>
      <c r="AR23" s="5"/>
      <c r="AS23" s="5"/>
      <c r="AT23" s="3" t="s">
        <v>57</v>
      </c>
    </row>
    <row r="24" spans="1:46" ht="130.19999999999999" customHeight="1" x14ac:dyDescent="0.3">
      <c r="A24" s="3" t="s">
        <v>114</v>
      </c>
      <c r="B24" s="20">
        <v>951</v>
      </c>
      <c r="C24" s="4" t="s">
        <v>25</v>
      </c>
      <c r="D24" s="4" t="s">
        <v>45</v>
      </c>
      <c r="E24" s="4" t="s">
        <v>40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 t="s">
        <v>29</v>
      </c>
      <c r="U24" s="11">
        <v>219.3</v>
      </c>
      <c r="V24" s="11"/>
      <c r="W24" s="11"/>
      <c r="X24" s="11"/>
      <c r="Y24" s="11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1">
        <v>219.3</v>
      </c>
      <c r="AK24" s="11"/>
      <c r="AL24" s="11"/>
      <c r="AM24" s="11"/>
      <c r="AN24" s="11"/>
      <c r="AO24" s="11">
        <v>219.3</v>
      </c>
      <c r="AP24" s="5"/>
      <c r="AQ24" s="5"/>
      <c r="AR24" s="5"/>
      <c r="AS24" s="5"/>
      <c r="AT24" s="3" t="s">
        <v>41</v>
      </c>
    </row>
    <row r="25" spans="1:46" ht="220.8" customHeight="1" x14ac:dyDescent="0.3">
      <c r="A25" s="6" t="s">
        <v>60</v>
      </c>
      <c r="B25" s="20">
        <v>951</v>
      </c>
      <c r="C25" s="4" t="s">
        <v>25</v>
      </c>
      <c r="D25" s="4" t="s">
        <v>45</v>
      </c>
      <c r="E25" s="4" t="s">
        <v>59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 t="s">
        <v>39</v>
      </c>
      <c r="U25" s="11">
        <v>10</v>
      </c>
      <c r="V25" s="11"/>
      <c r="W25" s="11"/>
      <c r="X25" s="11"/>
      <c r="Y25" s="11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1">
        <v>10</v>
      </c>
      <c r="AK25" s="11"/>
      <c r="AL25" s="11"/>
      <c r="AM25" s="11"/>
      <c r="AN25" s="11"/>
      <c r="AO25" s="11">
        <v>10</v>
      </c>
      <c r="AP25" s="5"/>
      <c r="AQ25" s="5"/>
      <c r="AR25" s="5"/>
      <c r="AS25" s="5"/>
      <c r="AT25" s="6" t="s">
        <v>60</v>
      </c>
    </row>
    <row r="26" spans="1:46" ht="93.6" customHeight="1" x14ac:dyDescent="0.3">
      <c r="A26" s="6" t="s">
        <v>148</v>
      </c>
      <c r="B26" s="20">
        <v>951</v>
      </c>
      <c r="C26" s="4" t="s">
        <v>25</v>
      </c>
      <c r="D26" s="4" t="s">
        <v>45</v>
      </c>
      <c r="E26" s="4" t="s">
        <v>147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 t="s">
        <v>39</v>
      </c>
      <c r="U26" s="11">
        <v>0</v>
      </c>
      <c r="V26" s="11"/>
      <c r="W26" s="11"/>
      <c r="X26" s="11"/>
      <c r="Y26" s="11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1">
        <v>2043.0219999999999</v>
      </c>
      <c r="AK26" s="11"/>
      <c r="AL26" s="11"/>
      <c r="AM26" s="11"/>
      <c r="AN26" s="11"/>
      <c r="AO26" s="11">
        <v>4249.165</v>
      </c>
      <c r="AP26" s="5"/>
      <c r="AQ26" s="5"/>
      <c r="AR26" s="5"/>
      <c r="AS26" s="5"/>
      <c r="AT26" s="6"/>
    </row>
    <row r="27" spans="1:46" ht="133.19999999999999" customHeight="1" x14ac:dyDescent="0.3">
      <c r="A27" s="6" t="s">
        <v>63</v>
      </c>
      <c r="B27" s="20">
        <v>951</v>
      </c>
      <c r="C27" s="4" t="s">
        <v>26</v>
      </c>
      <c r="D27" s="4" t="s">
        <v>61</v>
      </c>
      <c r="E27" s="4" t="s">
        <v>62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 t="s">
        <v>29</v>
      </c>
      <c r="U27" s="11">
        <v>25</v>
      </c>
      <c r="V27" s="11"/>
      <c r="W27" s="11"/>
      <c r="X27" s="11"/>
      <c r="Y27" s="11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1">
        <v>25</v>
      </c>
      <c r="AK27" s="11"/>
      <c r="AL27" s="11"/>
      <c r="AM27" s="11"/>
      <c r="AN27" s="11"/>
      <c r="AO27" s="11">
        <v>25</v>
      </c>
      <c r="AP27" s="5"/>
      <c r="AQ27" s="5"/>
      <c r="AR27" s="5"/>
      <c r="AS27" s="5"/>
      <c r="AT27" s="6" t="s">
        <v>63</v>
      </c>
    </row>
    <row r="28" spans="1:46" ht="144" customHeight="1" x14ac:dyDescent="0.3">
      <c r="A28" s="6" t="s">
        <v>65</v>
      </c>
      <c r="B28" s="20">
        <v>951</v>
      </c>
      <c r="C28" s="4" t="s">
        <v>26</v>
      </c>
      <c r="D28" s="4" t="s">
        <v>61</v>
      </c>
      <c r="E28" s="4" t="s">
        <v>64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 t="s">
        <v>29</v>
      </c>
      <c r="U28" s="11">
        <v>5</v>
      </c>
      <c r="V28" s="11"/>
      <c r="W28" s="11"/>
      <c r="X28" s="11"/>
      <c r="Y28" s="11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1">
        <v>5</v>
      </c>
      <c r="AK28" s="11"/>
      <c r="AL28" s="11"/>
      <c r="AM28" s="11"/>
      <c r="AN28" s="11"/>
      <c r="AO28" s="11">
        <v>5</v>
      </c>
      <c r="AP28" s="5"/>
      <c r="AQ28" s="5"/>
      <c r="AR28" s="5"/>
      <c r="AS28" s="5"/>
      <c r="AT28" s="6" t="s">
        <v>65</v>
      </c>
    </row>
    <row r="29" spans="1:46" ht="169.2" customHeight="1" x14ac:dyDescent="0.3">
      <c r="A29" s="6" t="s">
        <v>115</v>
      </c>
      <c r="B29" s="20">
        <v>951</v>
      </c>
      <c r="C29" s="4" t="s">
        <v>26</v>
      </c>
      <c r="D29" s="4" t="s">
        <v>61</v>
      </c>
      <c r="E29" s="4" t="s">
        <v>66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 t="s">
        <v>68</v>
      </c>
      <c r="U29" s="11">
        <v>916.5</v>
      </c>
      <c r="V29" s="11"/>
      <c r="W29" s="11"/>
      <c r="X29" s="11"/>
      <c r="Y29" s="11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1">
        <v>966.5</v>
      </c>
      <c r="AK29" s="11"/>
      <c r="AL29" s="11"/>
      <c r="AM29" s="11"/>
      <c r="AN29" s="11"/>
      <c r="AO29" s="11">
        <v>966.5</v>
      </c>
      <c r="AP29" s="5"/>
      <c r="AQ29" s="5"/>
      <c r="AR29" s="5"/>
      <c r="AS29" s="5"/>
      <c r="AT29" s="6" t="s">
        <v>67</v>
      </c>
    </row>
    <row r="30" spans="1:46" ht="129" customHeight="1" x14ac:dyDescent="0.3">
      <c r="A30" s="6" t="s">
        <v>70</v>
      </c>
      <c r="B30" s="20">
        <v>951</v>
      </c>
      <c r="C30" s="4" t="s">
        <v>26</v>
      </c>
      <c r="D30" s="4" t="s">
        <v>61</v>
      </c>
      <c r="E30" s="4" t="s">
        <v>69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 t="s">
        <v>29</v>
      </c>
      <c r="U30" s="11">
        <v>388.9</v>
      </c>
      <c r="V30" s="11"/>
      <c r="W30" s="11"/>
      <c r="X30" s="11"/>
      <c r="Y30" s="11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1">
        <v>388.9</v>
      </c>
      <c r="AK30" s="11"/>
      <c r="AL30" s="11"/>
      <c r="AM30" s="11"/>
      <c r="AN30" s="11"/>
      <c r="AO30" s="11">
        <v>388.9</v>
      </c>
      <c r="AP30" s="5"/>
      <c r="AQ30" s="5"/>
      <c r="AR30" s="5"/>
      <c r="AS30" s="5"/>
      <c r="AT30" s="6" t="s">
        <v>70</v>
      </c>
    </row>
    <row r="31" spans="1:46" ht="75" customHeight="1" x14ac:dyDescent="0.3">
      <c r="A31" s="6" t="s">
        <v>146</v>
      </c>
      <c r="B31" s="20">
        <v>951</v>
      </c>
      <c r="C31" s="4" t="s">
        <v>26</v>
      </c>
      <c r="D31" s="4" t="s">
        <v>61</v>
      </c>
      <c r="E31" s="4" t="s">
        <v>145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 t="s">
        <v>29</v>
      </c>
      <c r="U31" s="11">
        <v>70</v>
      </c>
      <c r="V31" s="11"/>
      <c r="W31" s="11"/>
      <c r="X31" s="11"/>
      <c r="Y31" s="11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1">
        <v>73.5</v>
      </c>
      <c r="AK31" s="11"/>
      <c r="AL31" s="11"/>
      <c r="AM31" s="11"/>
      <c r="AN31" s="11"/>
      <c r="AO31" s="11">
        <v>77</v>
      </c>
      <c r="AP31" s="5"/>
      <c r="AQ31" s="5"/>
      <c r="AR31" s="5"/>
      <c r="AS31" s="5"/>
      <c r="AT31" s="6"/>
    </row>
    <row r="32" spans="1:46" ht="139.19999999999999" customHeight="1" x14ac:dyDescent="0.3">
      <c r="A32" s="6" t="s">
        <v>72</v>
      </c>
      <c r="B32" s="20">
        <v>951</v>
      </c>
      <c r="C32" s="4" t="s">
        <v>30</v>
      </c>
      <c r="D32" s="4" t="s">
        <v>61</v>
      </c>
      <c r="E32" s="4" t="s">
        <v>71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 t="s">
        <v>29</v>
      </c>
      <c r="U32" s="11">
        <v>990.53399999999999</v>
      </c>
      <c r="V32" s="11"/>
      <c r="W32" s="11"/>
      <c r="X32" s="11"/>
      <c r="Y32" s="11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1">
        <v>1111.4000000000001</v>
      </c>
      <c r="AK32" s="11"/>
      <c r="AL32" s="11"/>
      <c r="AM32" s="11"/>
      <c r="AN32" s="11"/>
      <c r="AO32" s="11">
        <v>1111.4000000000001</v>
      </c>
      <c r="AP32" s="5"/>
      <c r="AQ32" s="5"/>
      <c r="AR32" s="5"/>
      <c r="AS32" s="5"/>
      <c r="AT32" s="6" t="s">
        <v>72</v>
      </c>
    </row>
    <row r="33" spans="1:46" ht="152.4" customHeight="1" x14ac:dyDescent="0.3">
      <c r="A33" s="6" t="s">
        <v>74</v>
      </c>
      <c r="B33" s="20">
        <v>951</v>
      </c>
      <c r="C33" s="4" t="s">
        <v>30</v>
      </c>
      <c r="D33" s="4" t="s">
        <v>61</v>
      </c>
      <c r="E33" s="4" t="s">
        <v>73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 t="s">
        <v>29</v>
      </c>
      <c r="U33" s="11">
        <v>4724.326</v>
      </c>
      <c r="V33" s="11"/>
      <c r="W33" s="11"/>
      <c r="X33" s="11"/>
      <c r="Y33" s="11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1">
        <v>4784.6000000000004</v>
      </c>
      <c r="AK33" s="11"/>
      <c r="AL33" s="11"/>
      <c r="AM33" s="11"/>
      <c r="AN33" s="11"/>
      <c r="AO33" s="11">
        <v>4784.6000000000004</v>
      </c>
      <c r="AP33" s="5"/>
      <c r="AQ33" s="5"/>
      <c r="AR33" s="5"/>
      <c r="AS33" s="5"/>
      <c r="AT33" s="6" t="s">
        <v>74</v>
      </c>
    </row>
    <row r="34" spans="1:46" ht="145.80000000000001" customHeight="1" x14ac:dyDescent="0.3">
      <c r="A34" s="6" t="s">
        <v>76</v>
      </c>
      <c r="B34" s="20">
        <v>951</v>
      </c>
      <c r="C34" s="4" t="s">
        <v>30</v>
      </c>
      <c r="D34" s="4" t="s">
        <v>61</v>
      </c>
      <c r="E34" s="4" t="s">
        <v>75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 t="s">
        <v>29</v>
      </c>
      <c r="U34" s="11">
        <v>90</v>
      </c>
      <c r="V34" s="11"/>
      <c r="W34" s="11"/>
      <c r="X34" s="11"/>
      <c r="Y34" s="11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1">
        <v>90</v>
      </c>
      <c r="AK34" s="11"/>
      <c r="AL34" s="11"/>
      <c r="AM34" s="11"/>
      <c r="AN34" s="11"/>
      <c r="AO34" s="11">
        <v>90</v>
      </c>
      <c r="AP34" s="5"/>
      <c r="AQ34" s="5"/>
      <c r="AR34" s="5"/>
      <c r="AS34" s="5"/>
      <c r="AT34" s="6" t="s">
        <v>76</v>
      </c>
    </row>
    <row r="35" spans="1:46" ht="63" customHeight="1" x14ac:dyDescent="0.3">
      <c r="A35" s="3" t="s">
        <v>78</v>
      </c>
      <c r="B35" s="20">
        <v>951</v>
      </c>
      <c r="C35" s="4" t="s">
        <v>30</v>
      </c>
      <c r="D35" s="4" t="s">
        <v>61</v>
      </c>
      <c r="E35" s="4" t="s">
        <v>77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 t="s">
        <v>29</v>
      </c>
      <c r="U35" s="11">
        <v>120.9</v>
      </c>
      <c r="V35" s="11"/>
      <c r="W35" s="11"/>
      <c r="X35" s="11"/>
      <c r="Y35" s="11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1">
        <v>0</v>
      </c>
      <c r="AK35" s="11"/>
      <c r="AL35" s="11"/>
      <c r="AM35" s="11"/>
      <c r="AN35" s="11"/>
      <c r="AO35" s="11">
        <v>0</v>
      </c>
      <c r="AP35" s="5"/>
      <c r="AQ35" s="5"/>
      <c r="AR35" s="5"/>
      <c r="AS35" s="5"/>
      <c r="AT35" s="3" t="s">
        <v>78</v>
      </c>
    </row>
    <row r="36" spans="1:46" ht="115.8" customHeight="1" x14ac:dyDescent="0.3">
      <c r="A36" s="3" t="s">
        <v>119</v>
      </c>
      <c r="B36" s="20">
        <v>951</v>
      </c>
      <c r="C36" s="4" t="s">
        <v>30</v>
      </c>
      <c r="D36" s="4" t="s">
        <v>79</v>
      </c>
      <c r="E36" s="4" t="s">
        <v>117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 t="s">
        <v>29</v>
      </c>
      <c r="U36" s="11">
        <v>100</v>
      </c>
      <c r="V36" s="11"/>
      <c r="W36" s="11"/>
      <c r="X36" s="11"/>
      <c r="Y36" s="11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1">
        <v>200</v>
      </c>
      <c r="AK36" s="11"/>
      <c r="AL36" s="11"/>
      <c r="AM36" s="11"/>
      <c r="AN36" s="11"/>
      <c r="AO36" s="11">
        <v>200</v>
      </c>
      <c r="AP36" s="5"/>
      <c r="AQ36" s="5"/>
      <c r="AR36" s="5"/>
      <c r="AS36" s="5"/>
      <c r="AT36" s="3"/>
    </row>
    <row r="37" spans="1:46" ht="98.4" customHeight="1" x14ac:dyDescent="0.3">
      <c r="A37" s="3" t="s">
        <v>116</v>
      </c>
      <c r="B37" s="20">
        <v>951</v>
      </c>
      <c r="C37" s="4" t="s">
        <v>30</v>
      </c>
      <c r="D37" s="4" t="s">
        <v>79</v>
      </c>
      <c r="E37" s="4" t="s">
        <v>118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 t="s">
        <v>29</v>
      </c>
      <c r="U37" s="11">
        <v>0</v>
      </c>
      <c r="V37" s="11"/>
      <c r="W37" s="11"/>
      <c r="X37" s="11"/>
      <c r="Y37" s="11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1">
        <v>500</v>
      </c>
      <c r="AK37" s="11"/>
      <c r="AL37" s="11"/>
      <c r="AM37" s="11"/>
      <c r="AN37" s="11"/>
      <c r="AO37" s="11">
        <v>0</v>
      </c>
      <c r="AP37" s="5"/>
      <c r="AQ37" s="5"/>
      <c r="AR37" s="5"/>
      <c r="AS37" s="5"/>
      <c r="AT37" s="3"/>
    </row>
    <row r="38" spans="1:46" ht="111.6" customHeight="1" x14ac:dyDescent="0.3">
      <c r="A38" s="6" t="s">
        <v>120</v>
      </c>
      <c r="B38" s="20">
        <v>951</v>
      </c>
      <c r="C38" s="4" t="s">
        <v>30</v>
      </c>
      <c r="D38" s="4" t="s">
        <v>79</v>
      </c>
      <c r="E38" s="4" t="s">
        <v>121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 t="s">
        <v>29</v>
      </c>
      <c r="U38" s="11">
        <v>0</v>
      </c>
      <c r="V38" s="11"/>
      <c r="W38" s="11"/>
      <c r="X38" s="11"/>
      <c r="Y38" s="11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1">
        <v>100</v>
      </c>
      <c r="AK38" s="11"/>
      <c r="AL38" s="11"/>
      <c r="AM38" s="11"/>
      <c r="AN38" s="11"/>
      <c r="AO38" s="11">
        <v>100</v>
      </c>
      <c r="AP38" s="5"/>
      <c r="AQ38" s="5"/>
      <c r="AR38" s="5"/>
      <c r="AS38" s="5"/>
      <c r="AT38" s="6" t="s">
        <v>80</v>
      </c>
    </row>
    <row r="39" spans="1:46" ht="76.2" customHeight="1" x14ac:dyDescent="0.3">
      <c r="A39" s="6" t="s">
        <v>123</v>
      </c>
      <c r="B39" s="20">
        <v>951</v>
      </c>
      <c r="C39" s="4" t="s">
        <v>81</v>
      </c>
      <c r="D39" s="4" t="s">
        <v>25</v>
      </c>
      <c r="E39" s="4" t="s">
        <v>122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 t="s">
        <v>29</v>
      </c>
      <c r="U39" s="11">
        <v>19.7</v>
      </c>
      <c r="V39" s="11"/>
      <c r="W39" s="11"/>
      <c r="X39" s="11"/>
      <c r="Y39" s="11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1">
        <v>13.8</v>
      </c>
      <c r="AK39" s="11"/>
      <c r="AL39" s="11"/>
      <c r="AM39" s="11"/>
      <c r="AN39" s="11"/>
      <c r="AO39" s="11">
        <v>12.05</v>
      </c>
      <c r="AP39" s="5"/>
      <c r="AQ39" s="5"/>
      <c r="AR39" s="5"/>
      <c r="AS39" s="5"/>
      <c r="AT39" s="6" t="s">
        <v>82</v>
      </c>
    </row>
    <row r="40" spans="1:46" ht="85.8" customHeight="1" x14ac:dyDescent="0.3">
      <c r="A40" s="6" t="s">
        <v>125</v>
      </c>
      <c r="B40" s="20">
        <v>951</v>
      </c>
      <c r="C40" s="4" t="s">
        <v>81</v>
      </c>
      <c r="D40" s="4" t="s">
        <v>83</v>
      </c>
      <c r="E40" s="4" t="s">
        <v>124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 t="s">
        <v>29</v>
      </c>
      <c r="U40" s="11">
        <v>100</v>
      </c>
      <c r="V40" s="11"/>
      <c r="W40" s="11"/>
      <c r="X40" s="11"/>
      <c r="Y40" s="11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1">
        <v>100</v>
      </c>
      <c r="AK40" s="11"/>
      <c r="AL40" s="11"/>
      <c r="AM40" s="11"/>
      <c r="AN40" s="11"/>
      <c r="AO40" s="11">
        <v>100</v>
      </c>
      <c r="AP40" s="5"/>
      <c r="AQ40" s="5"/>
      <c r="AR40" s="5"/>
      <c r="AS40" s="5"/>
      <c r="AT40" s="6" t="s">
        <v>80</v>
      </c>
    </row>
    <row r="41" spans="1:46" ht="85.8" customHeight="1" x14ac:dyDescent="0.3">
      <c r="A41" s="3" t="s">
        <v>56</v>
      </c>
      <c r="B41" s="20">
        <v>951</v>
      </c>
      <c r="C41" s="4" t="s">
        <v>81</v>
      </c>
      <c r="D41" s="4" t="s">
        <v>83</v>
      </c>
      <c r="E41" s="4" t="s">
        <v>55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 t="s">
        <v>29</v>
      </c>
      <c r="U41" s="11">
        <v>0</v>
      </c>
      <c r="V41" s="11"/>
      <c r="W41" s="11"/>
      <c r="X41" s="11"/>
      <c r="Y41" s="11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1">
        <v>1475.1</v>
      </c>
      <c r="AK41" s="11"/>
      <c r="AL41" s="11"/>
      <c r="AM41" s="11"/>
      <c r="AN41" s="11"/>
      <c r="AO41" s="11">
        <v>1475.1</v>
      </c>
      <c r="AP41" s="5"/>
      <c r="AQ41" s="5"/>
      <c r="AR41" s="5"/>
      <c r="AS41" s="5"/>
      <c r="AT41" s="3" t="s">
        <v>56</v>
      </c>
    </row>
    <row r="42" spans="1:46" ht="79.8" customHeight="1" x14ac:dyDescent="0.3">
      <c r="A42" s="3" t="s">
        <v>58</v>
      </c>
      <c r="B42" s="20">
        <v>951</v>
      </c>
      <c r="C42" s="4" t="s">
        <v>81</v>
      </c>
      <c r="D42" s="4" t="s">
        <v>83</v>
      </c>
      <c r="E42" s="4" t="s">
        <v>113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 t="s">
        <v>39</v>
      </c>
      <c r="U42" s="11">
        <v>188.1</v>
      </c>
      <c r="V42" s="11"/>
      <c r="W42" s="11"/>
      <c r="X42" s="11"/>
      <c r="Y42" s="11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1">
        <v>194.4</v>
      </c>
      <c r="AK42" s="11"/>
      <c r="AL42" s="11"/>
      <c r="AM42" s="11"/>
      <c r="AN42" s="11"/>
      <c r="AO42" s="11">
        <v>194.4</v>
      </c>
      <c r="AP42" s="5"/>
      <c r="AQ42" s="5"/>
      <c r="AR42" s="5"/>
      <c r="AS42" s="5"/>
      <c r="AT42" s="3" t="s">
        <v>58</v>
      </c>
    </row>
    <row r="43" spans="1:46" ht="132" customHeight="1" x14ac:dyDescent="0.3">
      <c r="A43" s="6" t="s">
        <v>84</v>
      </c>
      <c r="B43" s="20">
        <v>951</v>
      </c>
      <c r="C43" s="4" t="s">
        <v>81</v>
      </c>
      <c r="D43" s="4" t="s">
        <v>83</v>
      </c>
      <c r="E43" s="4" t="s">
        <v>126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 t="s">
        <v>29</v>
      </c>
      <c r="U43" s="11">
        <v>300</v>
      </c>
      <c r="V43" s="11"/>
      <c r="W43" s="11"/>
      <c r="X43" s="11"/>
      <c r="Y43" s="11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1">
        <v>300</v>
      </c>
      <c r="AK43" s="11"/>
      <c r="AL43" s="11"/>
      <c r="AM43" s="11"/>
      <c r="AN43" s="11"/>
      <c r="AO43" s="11">
        <v>300</v>
      </c>
      <c r="AP43" s="5"/>
      <c r="AQ43" s="5"/>
      <c r="AR43" s="5"/>
      <c r="AS43" s="5"/>
      <c r="AT43" s="6" t="s">
        <v>84</v>
      </c>
    </row>
    <row r="44" spans="1:46" ht="153" customHeight="1" x14ac:dyDescent="0.3">
      <c r="A44" s="6" t="s">
        <v>128</v>
      </c>
      <c r="B44" s="20">
        <v>951</v>
      </c>
      <c r="C44" s="4" t="s">
        <v>81</v>
      </c>
      <c r="D44" s="4" t="s">
        <v>83</v>
      </c>
      <c r="E44" s="4" t="s">
        <v>127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 t="s">
        <v>68</v>
      </c>
      <c r="U44" s="11">
        <v>150</v>
      </c>
      <c r="V44" s="11"/>
      <c r="W44" s="11"/>
      <c r="X44" s="11"/>
      <c r="Y44" s="11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1">
        <v>200</v>
      </c>
      <c r="AK44" s="11"/>
      <c r="AL44" s="11"/>
      <c r="AM44" s="11"/>
      <c r="AN44" s="11"/>
      <c r="AO44" s="11">
        <v>0</v>
      </c>
      <c r="AP44" s="5"/>
      <c r="AQ44" s="5"/>
      <c r="AR44" s="5"/>
      <c r="AS44" s="5"/>
      <c r="AT44" s="6" t="s">
        <v>85</v>
      </c>
    </row>
    <row r="45" spans="1:46" ht="138.6" customHeight="1" x14ac:dyDescent="0.3">
      <c r="A45" s="6" t="s">
        <v>129</v>
      </c>
      <c r="B45" s="20">
        <v>951</v>
      </c>
      <c r="C45" s="4" t="s">
        <v>81</v>
      </c>
      <c r="D45" s="4" t="s">
        <v>26</v>
      </c>
      <c r="E45" s="4" t="s">
        <v>86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 t="s">
        <v>29</v>
      </c>
      <c r="U45" s="11">
        <v>31.3</v>
      </c>
      <c r="V45" s="11"/>
      <c r="W45" s="11"/>
      <c r="X45" s="11"/>
      <c r="Y45" s="11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1">
        <v>47.5</v>
      </c>
      <c r="AK45" s="11"/>
      <c r="AL45" s="11"/>
      <c r="AM45" s="11"/>
      <c r="AN45" s="11"/>
      <c r="AO45" s="11">
        <v>47.777999999999999</v>
      </c>
      <c r="AP45" s="5"/>
      <c r="AQ45" s="5"/>
      <c r="AR45" s="5"/>
      <c r="AS45" s="5"/>
      <c r="AT45" s="6" t="s">
        <v>87</v>
      </c>
    </row>
    <row r="46" spans="1:46" ht="117" customHeight="1" x14ac:dyDescent="0.3">
      <c r="A46" s="6" t="s">
        <v>80</v>
      </c>
      <c r="B46" s="20">
        <v>951</v>
      </c>
      <c r="C46" s="4" t="s">
        <v>81</v>
      </c>
      <c r="D46" s="4" t="s">
        <v>26</v>
      </c>
      <c r="E46" s="4" t="s">
        <v>131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 t="s">
        <v>29</v>
      </c>
      <c r="U46" s="11">
        <v>40</v>
      </c>
      <c r="V46" s="11"/>
      <c r="W46" s="11"/>
      <c r="X46" s="11"/>
      <c r="Y46" s="11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1">
        <v>40</v>
      </c>
      <c r="AK46" s="11"/>
      <c r="AL46" s="11"/>
      <c r="AM46" s="11"/>
      <c r="AN46" s="11"/>
      <c r="AO46" s="11">
        <v>40</v>
      </c>
      <c r="AP46" s="5"/>
      <c r="AQ46" s="5"/>
      <c r="AR46" s="5"/>
      <c r="AS46" s="5"/>
      <c r="AT46" s="6" t="s">
        <v>80</v>
      </c>
    </row>
    <row r="47" spans="1:46" ht="87" customHeight="1" x14ac:dyDescent="0.3">
      <c r="A47" s="6" t="s">
        <v>130</v>
      </c>
      <c r="B47" s="20">
        <v>951</v>
      </c>
      <c r="C47" s="4" t="s">
        <v>81</v>
      </c>
      <c r="D47" s="4" t="s">
        <v>26</v>
      </c>
      <c r="E47" s="4" t="s">
        <v>132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 t="s">
        <v>29</v>
      </c>
      <c r="U47" s="11">
        <v>200</v>
      </c>
      <c r="V47" s="11"/>
      <c r="W47" s="11"/>
      <c r="X47" s="11"/>
      <c r="Y47" s="11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1">
        <v>200</v>
      </c>
      <c r="AK47" s="11"/>
      <c r="AL47" s="11"/>
      <c r="AM47" s="11"/>
      <c r="AN47" s="11"/>
      <c r="AO47" s="11">
        <v>200</v>
      </c>
      <c r="AP47" s="5"/>
      <c r="AQ47" s="5"/>
      <c r="AR47" s="5"/>
      <c r="AS47" s="5"/>
      <c r="AT47" s="6" t="s">
        <v>88</v>
      </c>
    </row>
    <row r="48" spans="1:46" ht="132" customHeight="1" x14ac:dyDescent="0.3">
      <c r="A48" s="6" t="s">
        <v>90</v>
      </c>
      <c r="B48" s="20">
        <v>951</v>
      </c>
      <c r="C48" s="4" t="s">
        <v>81</v>
      </c>
      <c r="D48" s="4" t="s">
        <v>26</v>
      </c>
      <c r="E48" s="4" t="s">
        <v>89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 t="s">
        <v>29</v>
      </c>
      <c r="U48" s="11">
        <v>2600</v>
      </c>
      <c r="V48" s="11"/>
      <c r="W48" s="11"/>
      <c r="X48" s="11"/>
      <c r="Y48" s="11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1">
        <v>2800</v>
      </c>
      <c r="AK48" s="11"/>
      <c r="AL48" s="11"/>
      <c r="AM48" s="11"/>
      <c r="AN48" s="11"/>
      <c r="AO48" s="11">
        <v>3000</v>
      </c>
      <c r="AP48" s="5"/>
      <c r="AQ48" s="5"/>
      <c r="AR48" s="5"/>
      <c r="AS48" s="5"/>
      <c r="AT48" s="6" t="s">
        <v>90</v>
      </c>
    </row>
    <row r="49" spans="1:46" ht="150.6" customHeight="1" x14ac:dyDescent="0.3">
      <c r="A49" s="6" t="s">
        <v>93</v>
      </c>
      <c r="B49" s="20">
        <v>951</v>
      </c>
      <c r="C49" s="4" t="s">
        <v>81</v>
      </c>
      <c r="D49" s="4" t="s">
        <v>26</v>
      </c>
      <c r="E49" s="4" t="s">
        <v>92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 t="s">
        <v>29</v>
      </c>
      <c r="U49" s="11">
        <v>3749.3</v>
      </c>
      <c r="V49" s="11"/>
      <c r="W49" s="11"/>
      <c r="X49" s="11"/>
      <c r="Y49" s="11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1">
        <v>3198.7</v>
      </c>
      <c r="AK49" s="11"/>
      <c r="AL49" s="11"/>
      <c r="AM49" s="11"/>
      <c r="AN49" s="11"/>
      <c r="AO49" s="11">
        <v>2600.1889999999999</v>
      </c>
      <c r="AP49" s="5"/>
      <c r="AQ49" s="5"/>
      <c r="AR49" s="5"/>
      <c r="AS49" s="5"/>
      <c r="AT49" s="6" t="s">
        <v>93</v>
      </c>
    </row>
    <row r="50" spans="1:46" ht="135.6" customHeight="1" x14ac:dyDescent="0.3">
      <c r="A50" s="6" t="s">
        <v>96</v>
      </c>
      <c r="B50" s="20">
        <v>951</v>
      </c>
      <c r="C50" s="4" t="s">
        <v>81</v>
      </c>
      <c r="D50" s="4" t="s">
        <v>26</v>
      </c>
      <c r="E50" s="4" t="s">
        <v>95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 t="s">
        <v>29</v>
      </c>
      <c r="U50" s="11">
        <v>1622.6</v>
      </c>
      <c r="V50" s="11"/>
      <c r="W50" s="11"/>
      <c r="X50" s="11"/>
      <c r="Y50" s="11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1">
        <v>0</v>
      </c>
      <c r="AK50" s="11"/>
      <c r="AL50" s="11"/>
      <c r="AM50" s="11"/>
      <c r="AN50" s="11"/>
      <c r="AO50" s="11">
        <v>0</v>
      </c>
      <c r="AP50" s="5"/>
      <c r="AQ50" s="5"/>
      <c r="AR50" s="5"/>
      <c r="AS50" s="5"/>
      <c r="AT50" s="6" t="s">
        <v>96</v>
      </c>
    </row>
    <row r="51" spans="1:46" ht="158.4" customHeight="1" x14ac:dyDescent="0.3">
      <c r="A51" s="6" t="s">
        <v>138</v>
      </c>
      <c r="B51" s="20">
        <v>951</v>
      </c>
      <c r="C51" s="4" t="s">
        <v>97</v>
      </c>
      <c r="D51" s="4" t="s">
        <v>81</v>
      </c>
      <c r="E51" s="4" t="s">
        <v>98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 t="s">
        <v>29</v>
      </c>
      <c r="U51" s="11">
        <v>30</v>
      </c>
      <c r="V51" s="11"/>
      <c r="W51" s="11"/>
      <c r="X51" s="11"/>
      <c r="Y51" s="11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1">
        <v>30</v>
      </c>
      <c r="AK51" s="11"/>
      <c r="AL51" s="11"/>
      <c r="AM51" s="11"/>
      <c r="AN51" s="11"/>
      <c r="AO51" s="11">
        <v>30</v>
      </c>
      <c r="AP51" s="5"/>
      <c r="AQ51" s="5"/>
      <c r="AR51" s="5"/>
      <c r="AS51" s="5"/>
      <c r="AT51" s="6" t="s">
        <v>99</v>
      </c>
    </row>
    <row r="52" spans="1:46" ht="112.8" customHeight="1" x14ac:dyDescent="0.3">
      <c r="A52" s="6" t="s">
        <v>101</v>
      </c>
      <c r="B52" s="20">
        <v>951</v>
      </c>
      <c r="C52" s="4" t="s">
        <v>97</v>
      </c>
      <c r="D52" s="4" t="s">
        <v>97</v>
      </c>
      <c r="E52" s="4" t="s">
        <v>100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 t="s">
        <v>29</v>
      </c>
      <c r="U52" s="11">
        <v>15</v>
      </c>
      <c r="V52" s="11"/>
      <c r="W52" s="11"/>
      <c r="X52" s="11"/>
      <c r="Y52" s="11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1">
        <v>16</v>
      </c>
      <c r="AK52" s="11"/>
      <c r="AL52" s="11"/>
      <c r="AM52" s="11"/>
      <c r="AN52" s="11"/>
      <c r="AO52" s="11">
        <v>20</v>
      </c>
      <c r="AP52" s="5"/>
      <c r="AQ52" s="5"/>
      <c r="AR52" s="5"/>
      <c r="AS52" s="5"/>
      <c r="AT52" s="6" t="s">
        <v>101</v>
      </c>
    </row>
    <row r="53" spans="1:46" ht="96" customHeight="1" x14ac:dyDescent="0.3">
      <c r="A53" s="3" t="s">
        <v>140</v>
      </c>
      <c r="B53" s="20">
        <v>951</v>
      </c>
      <c r="C53" s="4" t="s">
        <v>102</v>
      </c>
      <c r="D53" s="4" t="s">
        <v>25</v>
      </c>
      <c r="E53" s="4" t="s">
        <v>139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 t="s">
        <v>104</v>
      </c>
      <c r="U53" s="11">
        <v>15171</v>
      </c>
      <c r="V53" s="11"/>
      <c r="W53" s="11"/>
      <c r="X53" s="11"/>
      <c r="Y53" s="11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1">
        <v>15799.6</v>
      </c>
      <c r="AK53" s="11"/>
      <c r="AL53" s="11"/>
      <c r="AM53" s="11"/>
      <c r="AN53" s="11"/>
      <c r="AO53" s="11">
        <v>15844.8</v>
      </c>
      <c r="AP53" s="5"/>
      <c r="AQ53" s="5"/>
      <c r="AR53" s="5"/>
      <c r="AS53" s="5"/>
      <c r="AT53" s="3" t="s">
        <v>103</v>
      </c>
    </row>
    <row r="54" spans="1:46" ht="116.4" customHeight="1" x14ac:dyDescent="0.3">
      <c r="A54" s="6" t="s">
        <v>106</v>
      </c>
      <c r="B54" s="20">
        <v>951</v>
      </c>
      <c r="C54" s="4" t="s">
        <v>102</v>
      </c>
      <c r="D54" s="4" t="s">
        <v>25</v>
      </c>
      <c r="E54" s="4" t="s">
        <v>105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 t="s">
        <v>104</v>
      </c>
      <c r="U54" s="11">
        <v>288.10000000000002</v>
      </c>
      <c r="V54" s="11"/>
      <c r="W54" s="11"/>
      <c r="X54" s="11"/>
      <c r="Y54" s="11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1">
        <v>0</v>
      </c>
      <c r="AK54" s="11"/>
      <c r="AL54" s="11"/>
      <c r="AM54" s="11"/>
      <c r="AN54" s="11"/>
      <c r="AO54" s="11">
        <v>0</v>
      </c>
      <c r="AP54" s="5"/>
      <c r="AQ54" s="5"/>
      <c r="AR54" s="5"/>
      <c r="AS54" s="5"/>
      <c r="AT54" s="6" t="s">
        <v>106</v>
      </c>
    </row>
    <row r="55" spans="1:46" ht="97.2" customHeight="1" x14ac:dyDescent="0.3">
      <c r="A55" s="6" t="s">
        <v>142</v>
      </c>
      <c r="B55" s="20">
        <v>951</v>
      </c>
      <c r="C55" s="4" t="s">
        <v>102</v>
      </c>
      <c r="D55" s="4" t="s">
        <v>25</v>
      </c>
      <c r="E55" s="4" t="s">
        <v>141</v>
      </c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 t="s">
        <v>104</v>
      </c>
      <c r="U55" s="11">
        <v>393.5</v>
      </c>
      <c r="V55" s="11"/>
      <c r="W55" s="11"/>
      <c r="X55" s="11"/>
      <c r="Y55" s="11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1">
        <v>0</v>
      </c>
      <c r="AK55" s="11"/>
      <c r="AL55" s="11"/>
      <c r="AM55" s="11"/>
      <c r="AN55" s="11"/>
      <c r="AO55" s="11">
        <v>0</v>
      </c>
      <c r="AP55" s="5"/>
      <c r="AQ55" s="5"/>
      <c r="AR55" s="5"/>
      <c r="AS55" s="5"/>
      <c r="AT55" s="6"/>
    </row>
    <row r="56" spans="1:46" ht="159" customHeight="1" x14ac:dyDescent="0.3">
      <c r="A56" s="6" t="s">
        <v>144</v>
      </c>
      <c r="B56" s="20">
        <v>951</v>
      </c>
      <c r="C56" s="4" t="s">
        <v>79</v>
      </c>
      <c r="D56" s="4" t="s">
        <v>25</v>
      </c>
      <c r="E56" s="4" t="s">
        <v>143</v>
      </c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 t="s">
        <v>29</v>
      </c>
      <c r="U56" s="11">
        <v>300</v>
      </c>
      <c r="V56" s="11"/>
      <c r="W56" s="11"/>
      <c r="X56" s="11"/>
      <c r="Y56" s="11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1">
        <v>300</v>
      </c>
      <c r="AK56" s="11"/>
      <c r="AL56" s="11"/>
      <c r="AM56" s="11"/>
      <c r="AN56" s="11"/>
      <c r="AO56" s="11">
        <v>500</v>
      </c>
      <c r="AP56" s="5"/>
      <c r="AQ56" s="5"/>
      <c r="AR56" s="5"/>
      <c r="AS56" s="5"/>
      <c r="AT56" s="6" t="s">
        <v>50</v>
      </c>
    </row>
    <row r="57" spans="1:46" ht="51.6" customHeight="1" x14ac:dyDescent="0.3">
      <c r="A57" s="15" t="s">
        <v>154</v>
      </c>
      <c r="B57" s="21">
        <v>953</v>
      </c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7">
        <f>U58+U59+U60+U61+U62</f>
        <v>28026.5</v>
      </c>
      <c r="V57" s="17">
        <f t="shared" ref="V57:AO57" si="2">V58+V59+V60+V61+V62</f>
        <v>0</v>
      </c>
      <c r="W57" s="17">
        <f t="shared" si="2"/>
        <v>0</v>
      </c>
      <c r="X57" s="17">
        <f t="shared" si="2"/>
        <v>0</v>
      </c>
      <c r="Y57" s="17">
        <f t="shared" si="2"/>
        <v>0</v>
      </c>
      <c r="Z57" s="17">
        <f t="shared" si="2"/>
        <v>0</v>
      </c>
      <c r="AA57" s="17">
        <f t="shared" si="2"/>
        <v>0</v>
      </c>
      <c r="AB57" s="17">
        <f t="shared" si="2"/>
        <v>0</v>
      </c>
      <c r="AC57" s="17">
        <f t="shared" si="2"/>
        <v>0</v>
      </c>
      <c r="AD57" s="17">
        <f t="shared" si="2"/>
        <v>0</v>
      </c>
      <c r="AE57" s="17">
        <f t="shared" si="2"/>
        <v>0</v>
      </c>
      <c r="AF57" s="17">
        <f t="shared" si="2"/>
        <v>0</v>
      </c>
      <c r="AG57" s="17">
        <f t="shared" si="2"/>
        <v>0</v>
      </c>
      <c r="AH57" s="17">
        <f t="shared" si="2"/>
        <v>0</v>
      </c>
      <c r="AI57" s="17">
        <f t="shared" si="2"/>
        <v>0</v>
      </c>
      <c r="AJ57" s="17">
        <f t="shared" si="2"/>
        <v>28469.9</v>
      </c>
      <c r="AK57" s="17">
        <f t="shared" si="2"/>
        <v>0</v>
      </c>
      <c r="AL57" s="17">
        <f t="shared" si="2"/>
        <v>0</v>
      </c>
      <c r="AM57" s="17">
        <f t="shared" si="2"/>
        <v>0</v>
      </c>
      <c r="AN57" s="17">
        <f t="shared" si="2"/>
        <v>0</v>
      </c>
      <c r="AO57" s="17">
        <f t="shared" si="2"/>
        <v>29717.566000000003</v>
      </c>
      <c r="AP57" s="5"/>
      <c r="AQ57" s="5"/>
      <c r="AR57" s="5"/>
      <c r="AS57" s="5"/>
      <c r="AT57" s="6"/>
    </row>
    <row r="58" spans="1:46" ht="111" customHeight="1" x14ac:dyDescent="0.3">
      <c r="A58" s="3" t="s">
        <v>133</v>
      </c>
      <c r="B58" s="20">
        <v>951</v>
      </c>
      <c r="C58" s="4" t="s">
        <v>81</v>
      </c>
      <c r="D58" s="4" t="s">
        <v>26</v>
      </c>
      <c r="E58" s="4" t="s">
        <v>91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 t="s">
        <v>33</v>
      </c>
      <c r="U58" s="11">
        <v>9864.7000000000007</v>
      </c>
      <c r="V58" s="11"/>
      <c r="W58" s="11"/>
      <c r="X58" s="11"/>
      <c r="Y58" s="11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1">
        <v>10259.299999999999</v>
      </c>
      <c r="AK58" s="11"/>
      <c r="AL58" s="11"/>
      <c r="AM58" s="11"/>
      <c r="AN58" s="11"/>
      <c r="AO58" s="11">
        <v>10669.7</v>
      </c>
      <c r="AP58" s="5"/>
      <c r="AQ58" s="5"/>
      <c r="AR58" s="5"/>
      <c r="AS58" s="5"/>
      <c r="AT58" s="6"/>
    </row>
    <row r="59" spans="1:46" ht="114" customHeight="1" x14ac:dyDescent="0.3">
      <c r="A59" s="3" t="s">
        <v>133</v>
      </c>
      <c r="B59" s="20">
        <v>951</v>
      </c>
      <c r="C59" s="4" t="s">
        <v>81</v>
      </c>
      <c r="D59" s="4" t="s">
        <v>26</v>
      </c>
      <c r="E59" s="4" t="s">
        <v>91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 t="s">
        <v>29</v>
      </c>
      <c r="U59" s="11">
        <v>3492.8</v>
      </c>
      <c r="V59" s="11"/>
      <c r="W59" s="11"/>
      <c r="X59" s="11"/>
      <c r="Y59" s="11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1">
        <v>3632.5</v>
      </c>
      <c r="AK59" s="11"/>
      <c r="AL59" s="11"/>
      <c r="AM59" s="11"/>
      <c r="AN59" s="11"/>
      <c r="AO59" s="11">
        <v>3777.7959999999998</v>
      </c>
      <c r="AP59" s="5"/>
      <c r="AQ59" s="5"/>
      <c r="AR59" s="5"/>
      <c r="AS59" s="5"/>
      <c r="AT59" s="6"/>
    </row>
    <row r="60" spans="1:46" ht="116.4" customHeight="1" x14ac:dyDescent="0.3">
      <c r="A60" s="3" t="s">
        <v>133</v>
      </c>
      <c r="B60" s="20">
        <v>951</v>
      </c>
      <c r="C60" s="4" t="s">
        <v>81</v>
      </c>
      <c r="D60" s="4" t="s">
        <v>26</v>
      </c>
      <c r="E60" s="4" t="s">
        <v>91</v>
      </c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 t="s">
        <v>39</v>
      </c>
      <c r="U60" s="11">
        <v>41</v>
      </c>
      <c r="V60" s="11"/>
      <c r="W60" s="11"/>
      <c r="X60" s="11"/>
      <c r="Y60" s="11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1">
        <v>42.7</v>
      </c>
      <c r="AK60" s="11"/>
      <c r="AL60" s="11"/>
      <c r="AM60" s="11"/>
      <c r="AN60" s="11"/>
      <c r="AO60" s="11">
        <v>44.37</v>
      </c>
      <c r="AP60" s="5"/>
      <c r="AQ60" s="5"/>
      <c r="AR60" s="5"/>
      <c r="AS60" s="5"/>
      <c r="AT60" s="6"/>
    </row>
    <row r="61" spans="1:46" ht="134.4" customHeight="1" x14ac:dyDescent="0.3">
      <c r="A61" s="3" t="s">
        <v>135</v>
      </c>
      <c r="B61" s="20">
        <v>951</v>
      </c>
      <c r="C61" s="4" t="s">
        <v>81</v>
      </c>
      <c r="D61" s="4" t="s">
        <v>26</v>
      </c>
      <c r="E61" s="4" t="s">
        <v>134</v>
      </c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 t="s">
        <v>29</v>
      </c>
      <c r="U61" s="11">
        <v>1940.5</v>
      </c>
      <c r="V61" s="11"/>
      <c r="W61" s="11"/>
      <c r="X61" s="11"/>
      <c r="Y61" s="11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1">
        <v>1390.5</v>
      </c>
      <c r="AK61" s="11"/>
      <c r="AL61" s="11"/>
      <c r="AM61" s="11"/>
      <c r="AN61" s="11"/>
      <c r="AO61" s="11">
        <v>1390.5</v>
      </c>
      <c r="AP61" s="5"/>
      <c r="AQ61" s="5"/>
      <c r="AR61" s="5"/>
      <c r="AS61" s="5"/>
      <c r="AT61" s="6"/>
    </row>
    <row r="62" spans="1:46" ht="119.4" customHeight="1" x14ac:dyDescent="0.3">
      <c r="A62" s="6" t="s">
        <v>137</v>
      </c>
      <c r="B62" s="20">
        <v>951</v>
      </c>
      <c r="C62" s="4" t="s">
        <v>81</v>
      </c>
      <c r="D62" s="4" t="s">
        <v>26</v>
      </c>
      <c r="E62" s="4" t="s">
        <v>136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 t="s">
        <v>29</v>
      </c>
      <c r="U62" s="11">
        <v>12687.5</v>
      </c>
      <c r="V62" s="11"/>
      <c r="W62" s="11"/>
      <c r="X62" s="11"/>
      <c r="Y62" s="11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1">
        <v>13144.9</v>
      </c>
      <c r="AK62" s="11"/>
      <c r="AL62" s="11"/>
      <c r="AM62" s="11"/>
      <c r="AN62" s="11"/>
      <c r="AO62" s="11">
        <v>13835.2</v>
      </c>
      <c r="AP62" s="5"/>
      <c r="AQ62" s="5"/>
      <c r="AR62" s="5"/>
      <c r="AS62" s="5"/>
      <c r="AT62" s="6" t="s">
        <v>94</v>
      </c>
    </row>
    <row r="63" spans="1:46" ht="15.6" x14ac:dyDescent="0.3"/>
  </sheetData>
  <mergeCells count="34">
    <mergeCell ref="AT5:AT6"/>
    <mergeCell ref="AM5:AM6"/>
    <mergeCell ref="AH5:AH6"/>
    <mergeCell ref="AI5:AI6"/>
    <mergeCell ref="AF5:AF6"/>
    <mergeCell ref="AG5:AG6"/>
    <mergeCell ref="A5:A6"/>
    <mergeCell ref="U5:U6"/>
    <mergeCell ref="AE5:AE6"/>
    <mergeCell ref="Z5:Z6"/>
    <mergeCell ref="W5:W6"/>
    <mergeCell ref="V5:V6"/>
    <mergeCell ref="Y5:Y6"/>
    <mergeCell ref="X5:X6"/>
    <mergeCell ref="AA5:AA6"/>
    <mergeCell ref="AB5:AB6"/>
    <mergeCell ref="AC5:AC6"/>
    <mergeCell ref="AD5:AD6"/>
    <mergeCell ref="B5:B6"/>
    <mergeCell ref="A3:AT3"/>
    <mergeCell ref="D1:AO1"/>
    <mergeCell ref="D5:D6"/>
    <mergeCell ref="C5:C6"/>
    <mergeCell ref="AR5:AR6"/>
    <mergeCell ref="AQ5:AQ6"/>
    <mergeCell ref="AL5:AL6"/>
    <mergeCell ref="AS5:AS6"/>
    <mergeCell ref="AN5:AN6"/>
    <mergeCell ref="AO5:AO6"/>
    <mergeCell ref="AJ5:AJ6"/>
    <mergeCell ref="T5:T6"/>
    <mergeCell ref="E5:S6"/>
    <mergeCell ref="AP5:AP6"/>
    <mergeCell ref="AK5:AK6"/>
  </mergeCells>
  <pageMargins left="0.39370078740157483" right="0.39370078740157483" top="0.59055118110236227" bottom="0.59055118110236227" header="0.39370078740157483" footer="0.3937007874015748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rep:2.45.2.78</dc:description>
  <cp:lastModifiedBy>user25</cp:lastModifiedBy>
  <cp:lastPrinted>2018-11-16T13:03:43Z</cp:lastPrinted>
  <dcterms:created xsi:type="dcterms:W3CDTF">2018-11-01T13:08:49Z</dcterms:created>
  <dcterms:modified xsi:type="dcterms:W3CDTF">2018-11-16T13:04:33Z</dcterms:modified>
</cp:coreProperties>
</file>